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1610"/>
  </bookViews>
  <sheets>
    <sheet name="TRAMITE DE PENSION FEBR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K29" i="1"/>
  <c r="L29" i="1"/>
  <c r="M29" i="1"/>
  <c r="N29" i="1"/>
  <c r="N18" i="1"/>
  <c r="N19" i="1"/>
  <c r="N20" i="1"/>
  <c r="N15" i="1"/>
  <c r="N13" i="1"/>
  <c r="N21" i="1"/>
  <c r="N22" i="1"/>
  <c r="N14" i="1"/>
  <c r="N16" i="1"/>
  <c r="N23" i="1"/>
  <c r="N24" i="1"/>
  <c r="N25" i="1"/>
  <c r="N26" i="1"/>
  <c r="N27" i="1"/>
  <c r="N11" i="1"/>
  <c r="N12" i="1"/>
  <c r="N10" i="1"/>
  <c r="N17" i="1"/>
  <c r="H29" i="1"/>
</calcChain>
</file>

<file path=xl/sharedStrings.xml><?xml version="1.0" encoding="utf-8"?>
<sst xmlns="http://schemas.openxmlformats.org/spreadsheetml/2006/main" count="132" uniqueCount="58">
  <si>
    <t>Nombre</t>
  </si>
  <si>
    <t>Cargo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</si>
  <si>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</si>
  <si>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</si>
  <si>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</si>
  <si>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</si>
  <si>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</si>
  <si>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</si>
  <si>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</si>
  <si>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</si>
  <si>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</si>
  <si>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</si>
  <si>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</si>
  <si>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</si>
  <si>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</si>
  <si>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</si>
  <si>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</si>
  <si>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</si>
  <si>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</si>
  <si>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</si>
  <si>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</si>
  <si>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</si>
  <si>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</si>
  <si>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</si>
  <si>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</si>
  <si>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</si>
  <si>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</si>
  <si>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</si>
  <si>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</si>
  <si>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</si>
  <si>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</si>
  <si>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</si>
  <si>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</si>
  <si>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</si>
  <si>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</si>
  <si>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</si>
  <si>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</si>
  <si>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</si>
  <si>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</si>
  <si>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</si>
  <si>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</si>
  <si>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</si>
  <si>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</si>
  <si>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</si>
  <si>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</si>
  <si>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</si>
  <si>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</si>
  <si>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</si>
  <si>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</si>
  <si>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</si>
  <si>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</si>
  <si>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</si>
  <si>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</si>
  <si>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</si>
  <si>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JAQUELINE ALTAGRACIA ESPINOSA  DE D</t>
  </si>
  <si>
    <t>SECRETARIA</t>
  </si>
  <si>
    <t>ESCUELA NACIONAL DE EDUCACION VIAL</t>
  </si>
  <si>
    <t>Nomina Personal Tramite Pension 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</si>
</sst>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1" fontId="0" fillId="0" borderId="0" xfId="0" applyNumberFormat="1"/>
    <xf numFmtId="1" fontId="21" fillId="35" borderId="10" xfId="43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C1" workbookViewId="0">
      <selection activeCell="E36" sqref="E36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6.125" customWidth="1"/>
    <col min="5" max="5" width="56" bestFit="1" customWidth="1"/>
    <col min="6" max="6" width="18.125" style="7" customWidth="1"/>
    <col min="7" max="7" width="19.75" bestFit="1" customWidth="1"/>
    <col min="8" max="8" width="14.375" bestFit="1" customWidth="1"/>
    <col min="9" max="9" width="11.375" style="10"/>
    <col min="10" max="10" width="14.875" customWidth="1"/>
    <col min="11" max="11" width="13.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7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8.75" customHeight="1" thickBot="1">
      <c r="A7" s="18" t="s">
        <v>57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H8" s="2"/>
      <c r="J8" s="15" t="s">
        <v>53</v>
      </c>
      <c r="K8" s="16"/>
    </row>
    <row r="9" spans="1:14" ht="31.5">
      <c r="A9" s="9" t="s">
        <v>34</v>
      </c>
      <c r="B9" s="9" t="s">
        <v>0</v>
      </c>
      <c r="C9" s="9" t="s">
        <v>36</v>
      </c>
      <c r="D9" s="9" t="s">
        <v>1</v>
      </c>
      <c r="E9" s="9" t="s">
        <v>40</v>
      </c>
      <c r="F9" s="9" t="s">
        <v>41</v>
      </c>
      <c r="G9" s="9" t="s">
        <v>42</v>
      </c>
      <c r="H9" s="9" t="s">
        <v>44</v>
      </c>
      <c r="I9" s="11" t="s">
        <v>47</v>
      </c>
      <c r="J9" s="9" t="s">
        <v>48</v>
      </c>
      <c r="K9" s="9" t="s">
        <v>49</v>
      </c>
      <c r="L9" s="9" t="s">
        <v>50</v>
      </c>
      <c r="M9" s="9" t="s">
        <v>51</v>
      </c>
      <c r="N9" s="9" t="s">
        <v>52</v>
      </c>
    </row>
    <row r="10" spans="1:14">
      <c r="A10" s="8">
        <v>1</v>
      </c>
      <c r="B10" s="3" t="s">
        <v>31</v>
      </c>
      <c r="C10" s="8" t="s">
        <v>37</v>
      </c>
      <c r="D10" s="3" t="s">
        <v>32</v>
      </c>
      <c r="E10" s="3" t="s">
        <v>2</v>
      </c>
      <c r="F10" s="8" t="s">
        <v>46</v>
      </c>
      <c r="G10" s="8" t="s">
        <v>43</v>
      </c>
      <c r="H10" s="4">
        <v>35000</v>
      </c>
      <c r="I10" s="12">
        <v>0</v>
      </c>
      <c r="J10" s="4">
        <v>1004.5</v>
      </c>
      <c r="K10" s="4">
        <v>1064</v>
      </c>
      <c r="L10" s="3">
        <v>0</v>
      </c>
      <c r="M10" s="4">
        <v>2068.5</v>
      </c>
      <c r="N10" s="4">
        <f t="shared" ref="N10:N27" si="0">+H10-M10</f>
        <v>32931.5</v>
      </c>
    </row>
    <row r="11" spans="1:14">
      <c r="A11" s="8">
        <v>2</v>
      </c>
      <c r="B11" s="3" t="s">
        <v>28</v>
      </c>
      <c r="C11" s="8" t="s">
        <v>37</v>
      </c>
      <c r="D11" s="3" t="s">
        <v>17</v>
      </c>
      <c r="E11" s="3" t="s">
        <v>2</v>
      </c>
      <c r="F11" s="8" t="s">
        <v>45</v>
      </c>
      <c r="G11" s="8" t="s">
        <v>43</v>
      </c>
      <c r="H11" s="4">
        <v>33062.5</v>
      </c>
      <c r="I11" s="12">
        <v>0</v>
      </c>
      <c r="J11" s="4">
        <v>948.89374999999995</v>
      </c>
      <c r="K11" s="4">
        <v>1005.1</v>
      </c>
      <c r="L11" s="3">
        <v>0</v>
      </c>
      <c r="M11" s="4">
        <v>1953.9937500000001</v>
      </c>
      <c r="N11" s="4">
        <f t="shared" si="0"/>
        <v>31108.506249999999</v>
      </c>
    </row>
    <row r="12" spans="1:14">
      <c r="A12" s="8">
        <v>3</v>
      </c>
      <c r="B12" s="3" t="s">
        <v>29</v>
      </c>
      <c r="C12" s="8" t="s">
        <v>39</v>
      </c>
      <c r="D12" s="3" t="s">
        <v>30</v>
      </c>
      <c r="E12" s="3" t="s">
        <v>2</v>
      </c>
      <c r="F12" s="8" t="s">
        <v>46</v>
      </c>
      <c r="G12" s="8" t="s">
        <v>43</v>
      </c>
      <c r="H12" s="4">
        <v>22000</v>
      </c>
      <c r="I12" s="12">
        <v>0</v>
      </c>
      <c r="J12" s="4">
        <v>631.4</v>
      </c>
      <c r="K12" s="4">
        <v>668.8</v>
      </c>
      <c r="L12" s="3">
        <v>0</v>
      </c>
      <c r="M12" s="4">
        <v>1300.1999999999998</v>
      </c>
      <c r="N12" s="4">
        <f t="shared" si="0"/>
        <v>20699.8</v>
      </c>
    </row>
    <row r="13" spans="1:14">
      <c r="A13" s="8">
        <v>4</v>
      </c>
      <c r="B13" s="3" t="s">
        <v>12</v>
      </c>
      <c r="C13" s="8" t="s">
        <v>39</v>
      </c>
      <c r="D13" s="3" t="s">
        <v>13</v>
      </c>
      <c r="E13" s="3" t="s">
        <v>2</v>
      </c>
      <c r="F13" s="8" t="s">
        <v>45</v>
      </c>
      <c r="G13" s="8" t="s">
        <v>43</v>
      </c>
      <c r="H13" s="4">
        <v>19800</v>
      </c>
      <c r="I13" s="12">
        <v>0</v>
      </c>
      <c r="J13" s="4">
        <v>568.26</v>
      </c>
      <c r="K13" s="4">
        <v>601.91999999999996</v>
      </c>
      <c r="L13" s="3">
        <v>0</v>
      </c>
      <c r="M13" s="4">
        <v>1170.1799999999998</v>
      </c>
      <c r="N13" s="4">
        <f t="shared" si="0"/>
        <v>18629.82</v>
      </c>
    </row>
    <row r="14" spans="1:14">
      <c r="A14" s="8">
        <v>5</v>
      </c>
      <c r="B14" s="3" t="s">
        <v>18</v>
      </c>
      <c r="C14" s="8" t="s">
        <v>39</v>
      </c>
      <c r="D14" s="3" t="s">
        <v>6</v>
      </c>
      <c r="E14" s="3" t="s">
        <v>2</v>
      </c>
      <c r="F14" s="8" t="s">
        <v>45</v>
      </c>
      <c r="G14" s="8" t="s">
        <v>43</v>
      </c>
      <c r="H14" s="4">
        <v>16500</v>
      </c>
      <c r="I14" s="12">
        <v>0</v>
      </c>
      <c r="J14" s="4">
        <v>473.55</v>
      </c>
      <c r="K14" s="4">
        <v>501.6</v>
      </c>
      <c r="L14" s="3">
        <v>0</v>
      </c>
      <c r="M14" s="4">
        <v>975.15000000000009</v>
      </c>
      <c r="N14" s="4">
        <f t="shared" si="0"/>
        <v>15524.85</v>
      </c>
    </row>
    <row r="15" spans="1:14">
      <c r="A15" s="8">
        <v>6</v>
      </c>
      <c r="B15" s="3" t="s">
        <v>10</v>
      </c>
      <c r="C15" s="8" t="s">
        <v>37</v>
      </c>
      <c r="D15" s="3" t="s">
        <v>11</v>
      </c>
      <c r="E15" s="3" t="s">
        <v>2</v>
      </c>
      <c r="F15" s="8" t="s">
        <v>45</v>
      </c>
      <c r="G15" s="8" t="s">
        <v>43</v>
      </c>
      <c r="H15" s="4">
        <v>14547.5</v>
      </c>
      <c r="I15" s="12">
        <v>0</v>
      </c>
      <c r="J15" s="4">
        <v>417.51324999999997</v>
      </c>
      <c r="K15" s="4">
        <v>442.24399999999997</v>
      </c>
      <c r="L15" s="3">
        <v>0</v>
      </c>
      <c r="M15" s="4">
        <v>859.75724999999989</v>
      </c>
      <c r="N15" s="4">
        <f t="shared" si="0"/>
        <v>13687.742749999999</v>
      </c>
    </row>
    <row r="16" spans="1:14">
      <c r="A16" s="8">
        <v>7</v>
      </c>
      <c r="B16" s="3" t="s">
        <v>19</v>
      </c>
      <c r="C16" s="8" t="s">
        <v>37</v>
      </c>
      <c r="D16" s="3" t="s">
        <v>6</v>
      </c>
      <c r="E16" s="3" t="s">
        <v>2</v>
      </c>
      <c r="F16" s="8" t="s">
        <v>45</v>
      </c>
      <c r="G16" s="8" t="s">
        <v>43</v>
      </c>
      <c r="H16" s="4">
        <v>11000</v>
      </c>
      <c r="I16" s="12">
        <v>0</v>
      </c>
      <c r="J16" s="4">
        <v>315.7</v>
      </c>
      <c r="K16" s="4">
        <v>334.4</v>
      </c>
      <c r="L16" s="3">
        <v>0</v>
      </c>
      <c r="M16" s="4">
        <v>650.09999999999991</v>
      </c>
      <c r="N16" s="4">
        <f t="shared" si="0"/>
        <v>10349.9</v>
      </c>
    </row>
    <row r="17" spans="1:14">
      <c r="A17" s="8">
        <v>8</v>
      </c>
      <c r="B17" s="3" t="s">
        <v>3</v>
      </c>
      <c r="C17" s="8" t="s">
        <v>37</v>
      </c>
      <c r="D17" s="3" t="s">
        <v>4</v>
      </c>
      <c r="E17" s="3" t="s">
        <v>2</v>
      </c>
      <c r="F17" s="8" t="s">
        <v>45</v>
      </c>
      <c r="G17" s="8" t="s">
        <v>43</v>
      </c>
      <c r="H17" s="4">
        <v>10000</v>
      </c>
      <c r="I17" s="12">
        <v>0</v>
      </c>
      <c r="J17" s="4">
        <v>287</v>
      </c>
      <c r="K17" s="4">
        <v>304</v>
      </c>
      <c r="L17" s="3">
        <v>0</v>
      </c>
      <c r="M17" s="4">
        <v>591</v>
      </c>
      <c r="N17" s="4">
        <f t="shared" si="0"/>
        <v>9409</v>
      </c>
    </row>
    <row r="18" spans="1:14">
      <c r="A18" s="8">
        <v>9</v>
      </c>
      <c r="B18" s="3" t="s">
        <v>5</v>
      </c>
      <c r="C18" s="8" t="s">
        <v>39</v>
      </c>
      <c r="D18" s="3" t="s">
        <v>6</v>
      </c>
      <c r="E18" s="3" t="s">
        <v>2</v>
      </c>
      <c r="F18" s="8" t="s">
        <v>45</v>
      </c>
      <c r="G18" s="8" t="s">
        <v>43</v>
      </c>
      <c r="H18" s="4">
        <v>10000</v>
      </c>
      <c r="I18" s="12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10</v>
      </c>
      <c r="B19" s="3" t="s">
        <v>7</v>
      </c>
      <c r="C19" s="8" t="s">
        <v>39</v>
      </c>
      <c r="D19" s="3" t="s">
        <v>8</v>
      </c>
      <c r="E19" s="3" t="s">
        <v>2</v>
      </c>
      <c r="F19" s="8" t="s">
        <v>38</v>
      </c>
      <c r="G19" s="8" t="s">
        <v>43</v>
      </c>
      <c r="H19" s="4">
        <v>10000</v>
      </c>
      <c r="I19" s="12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11</v>
      </c>
      <c r="B20" s="3" t="s">
        <v>9</v>
      </c>
      <c r="C20" s="8" t="s">
        <v>37</v>
      </c>
      <c r="D20" s="3" t="s">
        <v>8</v>
      </c>
      <c r="E20" s="3" t="s">
        <v>2</v>
      </c>
      <c r="F20" s="8" t="s">
        <v>38</v>
      </c>
      <c r="G20" s="8" t="s">
        <v>43</v>
      </c>
      <c r="H20" s="4">
        <v>10000</v>
      </c>
      <c r="I20" s="12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12</v>
      </c>
      <c r="B21" s="3" t="s">
        <v>14</v>
      </c>
      <c r="C21" s="8" t="s">
        <v>39</v>
      </c>
      <c r="D21" s="3" t="s">
        <v>15</v>
      </c>
      <c r="E21" s="3" t="s">
        <v>2</v>
      </c>
      <c r="F21" s="8" t="s">
        <v>45</v>
      </c>
      <c r="G21" s="8" t="s">
        <v>43</v>
      </c>
      <c r="H21" s="4">
        <v>10000</v>
      </c>
      <c r="I21" s="12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13</v>
      </c>
      <c r="B22" s="3" t="s">
        <v>16</v>
      </c>
      <c r="C22" s="8" t="s">
        <v>37</v>
      </c>
      <c r="D22" s="3" t="s">
        <v>17</v>
      </c>
      <c r="E22" s="3" t="s">
        <v>2</v>
      </c>
      <c r="F22" s="8" t="s">
        <v>45</v>
      </c>
      <c r="G22" s="8" t="s">
        <v>43</v>
      </c>
      <c r="H22" s="4">
        <v>10000</v>
      </c>
      <c r="I22" s="12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14</v>
      </c>
      <c r="B23" s="3" t="s">
        <v>20</v>
      </c>
      <c r="C23" s="8" t="s">
        <v>37</v>
      </c>
      <c r="D23" s="3" t="s">
        <v>4</v>
      </c>
      <c r="E23" s="3" t="s">
        <v>2</v>
      </c>
      <c r="F23" s="8" t="s">
        <v>45</v>
      </c>
      <c r="G23" s="8" t="s">
        <v>43</v>
      </c>
      <c r="H23" s="4">
        <v>10000</v>
      </c>
      <c r="I23" s="12">
        <v>0</v>
      </c>
      <c r="J23" s="4">
        <v>287</v>
      </c>
      <c r="K23" s="4">
        <v>304</v>
      </c>
      <c r="L23" s="3">
        <v>0</v>
      </c>
      <c r="M23" s="4">
        <v>591</v>
      </c>
      <c r="N23" s="4">
        <f t="shared" si="0"/>
        <v>9409</v>
      </c>
    </row>
    <row r="24" spans="1:14">
      <c r="A24" s="8">
        <v>15</v>
      </c>
      <c r="B24" s="3" t="s">
        <v>21</v>
      </c>
      <c r="C24" s="8" t="s">
        <v>37</v>
      </c>
      <c r="D24" s="3" t="s">
        <v>22</v>
      </c>
      <c r="E24" s="3" t="s">
        <v>2</v>
      </c>
      <c r="F24" s="8" t="s">
        <v>45</v>
      </c>
      <c r="G24" s="8" t="s">
        <v>43</v>
      </c>
      <c r="H24" s="4">
        <v>10000</v>
      </c>
      <c r="I24" s="12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16</v>
      </c>
      <c r="B25" s="3" t="s">
        <v>23</v>
      </c>
      <c r="C25" s="8" t="s">
        <v>37</v>
      </c>
      <c r="D25" s="3" t="s">
        <v>24</v>
      </c>
      <c r="E25" s="3" t="s">
        <v>2</v>
      </c>
      <c r="F25" s="8" t="s">
        <v>45</v>
      </c>
      <c r="G25" s="8" t="s">
        <v>43</v>
      </c>
      <c r="H25" s="4">
        <v>10000</v>
      </c>
      <c r="I25" s="12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17</v>
      </c>
      <c r="B26" s="3" t="s">
        <v>25</v>
      </c>
      <c r="C26" s="8" t="s">
        <v>37</v>
      </c>
      <c r="D26" s="3" t="s">
        <v>26</v>
      </c>
      <c r="E26" s="3" t="s">
        <v>2</v>
      </c>
      <c r="F26" s="8" t="s">
        <v>45</v>
      </c>
      <c r="G26" s="8" t="s">
        <v>43</v>
      </c>
      <c r="H26" s="4">
        <v>10000</v>
      </c>
      <c r="I26" s="12">
        <v>0</v>
      </c>
      <c r="J26" s="4">
        <v>287</v>
      </c>
      <c r="K26" s="4">
        <v>304</v>
      </c>
      <c r="L26" s="3">
        <v>0</v>
      </c>
      <c r="M26" s="4">
        <v>591</v>
      </c>
      <c r="N26" s="4">
        <f t="shared" si="0"/>
        <v>9409</v>
      </c>
    </row>
    <row r="27" spans="1:14">
      <c r="A27" s="8">
        <v>18</v>
      </c>
      <c r="B27" s="3" t="s">
        <v>27</v>
      </c>
      <c r="C27" s="8" t="s">
        <v>39</v>
      </c>
      <c r="D27" s="3" t="s">
        <v>4</v>
      </c>
      <c r="E27" s="3" t="s">
        <v>2</v>
      </c>
      <c r="F27" s="8" t="s">
        <v>45</v>
      </c>
      <c r="G27" s="8" t="s">
        <v>43</v>
      </c>
      <c r="H27" s="4">
        <v>10000</v>
      </c>
      <c r="I27" s="12">
        <v>0</v>
      </c>
      <c r="J27" s="4">
        <v>287</v>
      </c>
      <c r="K27" s="4">
        <v>304</v>
      </c>
      <c r="L27" s="3">
        <v>0</v>
      </c>
      <c r="M27" s="4">
        <v>591</v>
      </c>
      <c r="N27" s="4">
        <f t="shared" si="0"/>
        <v>9409</v>
      </c>
    </row>
    <row r="28" spans="1:14">
      <c r="A28" s="8">
        <v>19</v>
      </c>
      <c r="B28" s="3" t="s">
        <v>54</v>
      </c>
      <c r="C28" s="8" t="s">
        <v>39</v>
      </c>
      <c r="D28" s="3" t="s">
        <v>55</v>
      </c>
      <c r="E28" s="3" t="s">
        <v>56</v>
      </c>
      <c r="F28" s="8" t="s">
        <v>45</v>
      </c>
      <c r="G28" s="8" t="s">
        <v>43</v>
      </c>
      <c r="H28" s="4">
        <v>25000</v>
      </c>
      <c r="I28" s="12">
        <v>0</v>
      </c>
      <c r="J28" s="4">
        <v>717.5</v>
      </c>
      <c r="K28" s="4">
        <v>760</v>
      </c>
      <c r="L28" s="3">
        <v>5067.13</v>
      </c>
      <c r="M28" s="4">
        <v>6544.63</v>
      </c>
      <c r="N28" s="4">
        <v>18455.37</v>
      </c>
    </row>
    <row r="29" spans="1:14" ht="15">
      <c r="A29" s="13" t="s">
        <v>35</v>
      </c>
      <c r="B29" s="14"/>
      <c r="C29" s="14"/>
      <c r="D29" s="14"/>
      <c r="E29" s="14"/>
      <c r="F29" s="6"/>
      <c r="G29" s="6"/>
      <c r="H29" s="5">
        <f>SUM(H10:H27)</f>
        <v>261910</v>
      </c>
      <c r="I29" s="5">
        <f t="shared" ref="I29:N29" si="1">SUM(I10:I27)</f>
        <v>0</v>
      </c>
      <c r="J29" s="5">
        <f t="shared" si="1"/>
        <v>7516.817</v>
      </c>
      <c r="K29" s="5">
        <f t="shared" si="1"/>
        <v>7962.0639999999994</v>
      </c>
      <c r="L29" s="5">
        <f t="shared" si="1"/>
        <v>0</v>
      </c>
      <c r="M29" s="5">
        <f t="shared" si="1"/>
        <v>15478.881000000001</v>
      </c>
      <c r="N29" s="5">
        <f t="shared" si="1"/>
        <v>246431.11900000001</v>
      </c>
    </row>
    <row r="31" spans="1:14">
      <c r="H31" s="1"/>
    </row>
    <row r="59" spans="8:8">
      <c r="H59" s="1"/>
    </row>
  </sheetData>
  <sortState ref="A10:N27">
    <sortCondition descending="1" ref="H10:H27"/>
  </sortState>
  <mergeCells count="4">
    <mergeCell ref="A29:E29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2025-02-18T14:41:05Z</cp:lastPrinted>
  <dcterms:created xsi:type="dcterms:W3CDTF">2024-11-05T17:43:13Z</dcterms:created>
  <dcterms:modified xsi:type="dcterms:W3CDTF">2025-03-06T14:57:27Z</dcterms:modified>
</cp:coreProperties>
</file>