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3\RRHH\Nómina fijos\"/>
    </mc:Choice>
  </mc:AlternateContent>
  <bookViews>
    <workbookView xWindow="0" yWindow="0" windowWidth="28800" windowHeight="11610"/>
  </bookViews>
  <sheets>
    <sheet name="NOMINA PORTAL FIJOS FEBRERO 202" sheetId="1" r:id="rId1"/>
    <sheet name="Hoja1" sheetId="2" r:id="rId2"/>
  </sheets>
  <externalReferences>
    <externalReference r:id="rId3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20" i="1" l="1"/>
  <c r="M1020" i="1"/>
  <c r="L1020" i="1"/>
  <c r="K1020" i="1"/>
  <c r="J1020" i="1"/>
  <c r="I1020" i="1"/>
  <c r="H1020" i="1"/>
  <c r="F1020" i="1"/>
  <c r="G1020" i="1"/>
  <c r="E12" i="1"/>
  <c r="E13" i="1"/>
  <c r="E14" i="1"/>
  <c r="E15" i="1"/>
  <c r="E16" i="1"/>
  <c r="E17" i="1"/>
  <c r="E18" i="1"/>
  <c r="E19" i="1"/>
  <c r="E20" i="1"/>
  <c r="E21" i="1"/>
  <c r="E22" i="1"/>
  <c r="E23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1" i="1"/>
  <c r="E162" i="1"/>
  <c r="E163" i="1"/>
  <c r="E164" i="1"/>
  <c r="E165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5" i="1"/>
  <c r="E426" i="1"/>
  <c r="E427" i="1"/>
  <c r="E428" i="1"/>
  <c r="E429" i="1"/>
  <c r="E430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1" i="1"/>
</calcChain>
</file>

<file path=xl/sharedStrings.xml><?xml version="1.0" encoding="utf-8"?>
<sst xmlns="http://schemas.openxmlformats.org/spreadsheetml/2006/main" count="2049" uniqueCount="1188">
  <si>
    <t>Nombre</t>
  </si>
  <si>
    <t>Cargo</t>
  </si>
  <si>
    <t>Tarjeta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</si>
  <si>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</si>
  <si>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</si>
  <si>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</si>
  <si>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</si>
  <si>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</si>
  <si>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</si>
  <si>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</si>
  <si>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</si>
  <si>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</si>
  <si>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AUGUSTO CESAR RODRIGUEZ DE OLEO</t>
  </si>
  <si>
    <t>CHOFER</t>
  </si>
  <si>
    <t>CARLOS NAZARIO CASTILLO TREMBIS</t>
  </si>
  <si>
    <t>TESORERO</t>
  </si>
  <si>
    <t>DOMINGO ABREU DIAZ</t>
  </si>
  <si>
    <t>SEGURIDAD</t>
  </si>
  <si>
    <t>WENDELES COLOMBINA RAMIREZ SANTANA</t>
  </si>
  <si>
    <t>SECRETARIA ADMINISTRATIVA</t>
  </si>
  <si>
    <t>YONIS DAVIS VARGAS PEREZ</t>
  </si>
  <si>
    <t>MENSAJERO</t>
  </si>
  <si>
    <t>MARINO SARMIENTO</t>
  </si>
  <si>
    <t>MICHAEL YAHDEL RODRIGUEZ</t>
  </si>
  <si>
    <t>AUXILIAR</t>
  </si>
  <si>
    <t>CRISTINA VANESSA DURAN DIAZ</t>
  </si>
  <si>
    <t>ENCARGADO (A) SECCION</t>
  </si>
  <si>
    <t>EDUARDO CASTILLO CORDERO</t>
  </si>
  <si>
    <t>INSPECTOR (A)</t>
  </si>
  <si>
    <t>JULIA MAGALIS CRUZ ARIAS</t>
  </si>
  <si>
    <t>CONSERJE</t>
  </si>
  <si>
    <t>RAMON ELIAS CAPELLAN ALCANTARA</t>
  </si>
  <si>
    <t>FERNANDO JUNIOR FORTUNA ROSARIO</t>
  </si>
  <si>
    <t>VICTOR MANUEL PAULINO PASCUAL</t>
  </si>
  <si>
    <t>CARLOS MANUEL CONTRERAS ZARZUELA</t>
  </si>
  <si>
    <t>MARCIA YAQUELIN MINYETTY REYES</t>
  </si>
  <si>
    <t>BRAYAN SMITH OGANDO MEDINA</t>
  </si>
  <si>
    <t>HUGO MARINO LEOPOLDO BERAS GOICO RA</t>
  </si>
  <si>
    <t>DIRECTOR EJECUTIVO</t>
  </si>
  <si>
    <t>NERYS LANNY DE OLEO VERIGUETE</t>
  </si>
  <si>
    <t>ASISTENTE EJECUTIVA</t>
  </si>
  <si>
    <t>FRANK RAFAEL ATILANO DIAZ WARDEN</t>
  </si>
  <si>
    <t>COORDINADOR DESPACHO</t>
  </si>
  <si>
    <t>JONATHAN JOEL CABRAL ALMONTE</t>
  </si>
  <si>
    <t>ASESOR (A)</t>
  </si>
  <si>
    <t>ONEIDA HIDALGO BRITO</t>
  </si>
  <si>
    <t>PAOLA SABRINA LORA MINAYA</t>
  </si>
  <si>
    <t>AUXILIAR PROTOCOLO</t>
  </si>
  <si>
    <t>DAGOBERTO VLADIMIR PIMENTEL ESTRELL</t>
  </si>
  <si>
    <t>ASESOR</t>
  </si>
  <si>
    <t>DOMINGO CANELA COLON</t>
  </si>
  <si>
    <t>SUB DIRECTOR</t>
  </si>
  <si>
    <t>CECILIA MERCEDES GUZMAN JIMENEZ</t>
  </si>
  <si>
    <t>RESPONSABLE DE ACCESO A LA IN</t>
  </si>
  <si>
    <t>ANGELA ALTAGRACIA REYNOSO OSORIO</t>
  </si>
  <si>
    <t>ANNY ELIZABETH JOSE MIESES</t>
  </si>
  <si>
    <t>ROSA POLANCO BERROA</t>
  </si>
  <si>
    <t>AUXILIAR ADMINISTRATIVO I</t>
  </si>
  <si>
    <t>CECILIA MARIA PEREZ ROJAS</t>
  </si>
  <si>
    <t>ENCARGADO(A) DEPARTAMENTO</t>
  </si>
  <si>
    <t>COLASA MENDEZ VALENZUELA</t>
  </si>
  <si>
    <t>HUGO RAFAEL PINA SANCHEZ</t>
  </si>
  <si>
    <t>AUXILIAR TECNICO</t>
  </si>
  <si>
    <t>IVELISSE SANTOS ROSA</t>
  </si>
  <si>
    <t>VINICIO REGALADO BELLO</t>
  </si>
  <si>
    <t>SOPORTE TECNICO</t>
  </si>
  <si>
    <t>ABDIEL JOSE OCUMAREZ GUERRERO</t>
  </si>
  <si>
    <t>JUAN DANIEL FORTUNA CORCINO</t>
  </si>
  <si>
    <t>AUXILIAR DE REGISTRO TRANSITO</t>
  </si>
  <si>
    <t>JORGE LUIS DE LOS SANTOS FLORIAN</t>
  </si>
  <si>
    <t>PEDRO ALEXANDER GARCIA PERCINAL</t>
  </si>
  <si>
    <t>FREDDY MANUEL BONILLA HIRALDO</t>
  </si>
  <si>
    <t>YEIRO MANUEL SOTO REYNOSO</t>
  </si>
  <si>
    <t>VICTOR ANTONIO LEDESMA REYES</t>
  </si>
  <si>
    <t>INDIRA ROSARIO ACEVEDO</t>
  </si>
  <si>
    <t>RECEPCIONISTA</t>
  </si>
  <si>
    <t>BIANCA SANTANA</t>
  </si>
  <si>
    <t>CAROL ANDREINA DELGADO FELIZ</t>
  </si>
  <si>
    <t>ALFREDO CASTILLO ALONZO</t>
  </si>
  <si>
    <t>CAMARERO</t>
  </si>
  <si>
    <t>VICTORIA VALDEZ PANIAGUA</t>
  </si>
  <si>
    <t>DAHIANA YINETTE JIMENEZ DIFO</t>
  </si>
  <si>
    <t>ESTEFANI AWILDA TAVERAS GUZMAN</t>
  </si>
  <si>
    <t>GESTOR DE PROTOCOLO</t>
  </si>
  <si>
    <t>REYDIN SBERTON DE LOS SANTOS AGRAMO</t>
  </si>
  <si>
    <t>ESTEFANY YANELY SOTO FRANCO</t>
  </si>
  <si>
    <t>ROSA DINORAH BAUTISTA FORTUNA</t>
  </si>
  <si>
    <t>TATIANA ROCHABEL SOLER AMANCIO</t>
  </si>
  <si>
    <t>ELIZABETH GARCIA PANIAGUA</t>
  </si>
  <si>
    <t>ESMERFIN LEONI ROSSIS MANCEBO</t>
  </si>
  <si>
    <t>AUXILIAR ADMINISTRATIVO</t>
  </si>
  <si>
    <t>YSIDRO ARAUJO BRITO</t>
  </si>
  <si>
    <t>DIOGENITO DUVAL</t>
  </si>
  <si>
    <t>LEONILDA CASTILLO</t>
  </si>
  <si>
    <t>KATIA MARTE MALDONADO</t>
  </si>
  <si>
    <t>RAFAEL ALEJANDRO GIL LOPEZ</t>
  </si>
  <si>
    <t>MARIA ISABEL GOMEZ CALDERON</t>
  </si>
  <si>
    <t>MARIA DEL CARMEN MEDINA MEDINA</t>
  </si>
  <si>
    <t>HILLARY HEREDIA RAMIREZ</t>
  </si>
  <si>
    <t>PAMELA MORALES PEREZ</t>
  </si>
  <si>
    <t>FIOR DALIZA RAMIREZ CUELLO</t>
  </si>
  <si>
    <t>ELIZABETH CEPEDA REYES</t>
  </si>
  <si>
    <t>ROSMERY ADALGISA BAEZ</t>
  </si>
  <si>
    <t>LUCIA ALEJANDRA GUZMAN CEPEDA</t>
  </si>
  <si>
    <t>MELANIA PEREZ</t>
  </si>
  <si>
    <t>JUANA MERCEDES PEGUERO CRUZ</t>
  </si>
  <si>
    <t>ALTAGRACIA MILAGROS MARTINEZ</t>
  </si>
  <si>
    <t>NATHALI ANABEL DE LA CRUZ JAQUEZ</t>
  </si>
  <si>
    <t>SECRETARIA</t>
  </si>
  <si>
    <t>VILMA ALEXANDRA DIAZ GAUTREAU</t>
  </si>
  <si>
    <t>ENCARGADO DE DEPARTAMENTO</t>
  </si>
  <si>
    <t>CRISLENNY FELIX DE LOS SANTOS</t>
  </si>
  <si>
    <t>RAMON ALBERTO DURAN DE LEON</t>
  </si>
  <si>
    <t>MICHAEL DAVID ORTIZ MORENO</t>
  </si>
  <si>
    <t>JHONFRY ERIKSON BRETON SANTOS</t>
  </si>
  <si>
    <t>AYUDANTE DE MANTENIMIENTO</t>
  </si>
  <si>
    <t>RAFAEL AUGUSTO MENDEZ MATOS</t>
  </si>
  <si>
    <t>ANALISTA SISTEMAS</t>
  </si>
  <si>
    <t>FERNANDO JOSE DE PE A GONZALEZ</t>
  </si>
  <si>
    <t>HENRY RAFAEL MENDEZ</t>
  </si>
  <si>
    <t xml:space="preserve">ADMINISTRADOR DE INCIDENCIAS </t>
  </si>
  <si>
    <t>RODOLFO RAMON MARCELINO MARTINEZ</t>
  </si>
  <si>
    <t>PROGRAMADOR COMPUTADORAS</t>
  </si>
  <si>
    <t>MICHEL PEREZ OGANDO</t>
  </si>
  <si>
    <t>ADMINISTRADOR BASE DE DATOS</t>
  </si>
  <si>
    <t>SAMUEL GREGORIO BAQUERO SEPULVEDA</t>
  </si>
  <si>
    <t xml:space="preserve">DIRECTOR DE TECNOLOGIA DE LA </t>
  </si>
  <si>
    <t>LOIRAN ARLLET PEREZ DE LA PAZ</t>
  </si>
  <si>
    <t>PAOLA NINOSKA MONEGRO PEREZ</t>
  </si>
  <si>
    <t>WHARON ESGTIVEN SANTOS VASQUEZ</t>
  </si>
  <si>
    <t>GENESIS NICOLE SANTANA ASMAR</t>
  </si>
  <si>
    <t>MARIA ESTALIA MEDRANO CUEVAS</t>
  </si>
  <si>
    <t>FLOR BETHANIA GONZALEZ ROSARIO</t>
  </si>
  <si>
    <t>SECRETARIO (A)</t>
  </si>
  <si>
    <t>FELICIA VALDEZ DE OLEO</t>
  </si>
  <si>
    <t>ESTEFANI MARTINEZ DE OLEO</t>
  </si>
  <si>
    <t>ELIANA GLORISNERYS MEJIA ORTEGA</t>
  </si>
  <si>
    <t>BELKIS SALDAÑA DE LEON</t>
  </si>
  <si>
    <t>SUSANA BERROA OZUNA</t>
  </si>
  <si>
    <t>NOEMI VALENZUELA TAVERAS</t>
  </si>
  <si>
    <t>TECNICO ADM</t>
  </si>
  <si>
    <t>SALLY STEPHANI SURIEL MEDRANO</t>
  </si>
  <si>
    <t>JESSICA VERONICA DE LA CRUZ VASQUEZ</t>
  </si>
  <si>
    <t>FERNANDO ARTURO EUSEBIO HIDALGO</t>
  </si>
  <si>
    <t>NATIVIDAD LORENZO HERRERA</t>
  </si>
  <si>
    <t>BERKIS SANCHEZ ENCARNACION</t>
  </si>
  <si>
    <t>TECNICO EN COMPRAS</t>
  </si>
  <si>
    <t>MIGUEL ANGEL ESPINAL RODRIGUEZ</t>
  </si>
  <si>
    <t>AYUDANTE</t>
  </si>
  <si>
    <t>CLARA ESCOTO FELIX</t>
  </si>
  <si>
    <t>ELIX MAXIMINA CABRERA POLANCO</t>
  </si>
  <si>
    <t>RAFAEL ARTURO RIVAS MADERA</t>
  </si>
  <si>
    <t>DIGITADOR</t>
  </si>
  <si>
    <t>OLEGARIA HENRIQUEZ VASQUEZ</t>
  </si>
  <si>
    <t>LUIS HERIBERTO GARCIA BELTRE</t>
  </si>
  <si>
    <t>VINICIO BIENVENIDO MOJICA</t>
  </si>
  <si>
    <t>MENSAJERO INTERNO</t>
  </si>
  <si>
    <t>DIONES VICIOSO CABRERA</t>
  </si>
  <si>
    <t>AUXILIAR ALMACEN Y SUMINISTRO</t>
  </si>
  <si>
    <t>MIGUEL ANGEL BRITO BAUTISTA</t>
  </si>
  <si>
    <t>MAURIS ODALIS NINA ENCARNACION</t>
  </si>
  <si>
    <t>MIGUEL ENRIQUE GERMAN</t>
  </si>
  <si>
    <t>DIONISIA VALDEZ CABRERA</t>
  </si>
  <si>
    <t>MELVYN CIRILO DE JESUS DUVERGE</t>
  </si>
  <si>
    <t>VIGILANTE</t>
  </si>
  <si>
    <t>EUSEBIO DE JESUS DUVERGE</t>
  </si>
  <si>
    <t>YANNY ROSARIO PEREZ</t>
  </si>
  <si>
    <t>MARTHA MANZANILLO VALERA</t>
  </si>
  <si>
    <t>PEDRO ROQUE PASCUAL SOSA</t>
  </si>
  <si>
    <t>AYUDANTE MANTENIMIENTO</t>
  </si>
  <si>
    <t>LEMYS PANIAGUA MORA</t>
  </si>
  <si>
    <t>AYUDANTE MECANICA</t>
  </si>
  <si>
    <t>SUHEIL MILAGROS ROQUE MEDINA</t>
  </si>
  <si>
    <t>LUIS MANUEL QUIÑONES</t>
  </si>
  <si>
    <t>AYUDANTE DE EBANISTA</t>
  </si>
  <si>
    <t>NELSON ABREU MONCION</t>
  </si>
  <si>
    <t>EBANISTA</t>
  </si>
  <si>
    <t>ARMANDO DIAZ PIÑEYRO</t>
  </si>
  <si>
    <t>PINTOR</t>
  </si>
  <si>
    <t>BERLIN AMELFI RODRIGUEZ LORENZO</t>
  </si>
  <si>
    <t>BERNARDO ROSARIO TEJEDA</t>
  </si>
  <si>
    <t>SEGURIDAD CIVIL</t>
  </si>
  <si>
    <t>CARLOS RAMON RODRIGUEZ</t>
  </si>
  <si>
    <t>HECTOR BIENVENIDO MENA PEÑA</t>
  </si>
  <si>
    <t>DARIO PAULINO BRAZOBAN</t>
  </si>
  <si>
    <t>PLOMERO SERVS GRALES</t>
  </si>
  <si>
    <t>EDUARDO SABA VALERA</t>
  </si>
  <si>
    <t>SERGIO TORRES</t>
  </si>
  <si>
    <t>TEODORO JIMENEZ ROBLES</t>
  </si>
  <si>
    <t>ELVIS CASANOVA</t>
  </si>
  <si>
    <t>VIRGILIO APOLINAR PARRA BATISTA</t>
  </si>
  <si>
    <t>MIGUEL ANGEL GOMEZ GOMEZ</t>
  </si>
  <si>
    <t>CRUXITO VALDEZ OVIEDO</t>
  </si>
  <si>
    <t>TECNICO EN REFRIGERACION</t>
  </si>
  <si>
    <t>JULIAN ESBERTO MONTERO MONTE DE OCA</t>
  </si>
  <si>
    <t>VICTOR JOHAN LARA BRAZOBAN</t>
  </si>
  <si>
    <t>HOCHIMINH ALBERTO DE LA ROSA SANCHE</t>
  </si>
  <si>
    <t>KIARA LUCIA GARCIA RODRIGUEZ</t>
  </si>
  <si>
    <t>ELIO ALFONSO MUESES MARTINEZ</t>
  </si>
  <si>
    <t>SUPERVISOR DE SEGURIDAD</t>
  </si>
  <si>
    <t>FERNANDO ANTONIO BRITO PEÑA</t>
  </si>
  <si>
    <t>SUPERVISOR (A)</t>
  </si>
  <si>
    <t>ZULEYKA CAROLINA FELIZ ARVELO</t>
  </si>
  <si>
    <t>MARTIN MENDEZ</t>
  </si>
  <si>
    <t>FELIPA SANTOS DE LOS SANTOS</t>
  </si>
  <si>
    <t>WENDY MONTERO OGANDO</t>
  </si>
  <si>
    <t>ELVIS LEON HERNANDEZ</t>
  </si>
  <si>
    <t>ANA LUISA JOSE LUIS</t>
  </si>
  <si>
    <t>RAMON ERNESTO DE LOS SANTOS</t>
  </si>
  <si>
    <t>REYES OTAÑO</t>
  </si>
  <si>
    <t>SINECIO CRUZ SEVERINO</t>
  </si>
  <si>
    <t>THELMA CESAREA PEREZ SANTANA</t>
  </si>
  <si>
    <t>JANY BIENVENIDA HERNANDEZ LUGO</t>
  </si>
  <si>
    <t>JEAN MICHAEL ALVARADO</t>
  </si>
  <si>
    <t>JOSE ANTONIO RUIZ HERNANDEZ</t>
  </si>
  <si>
    <t>ENYER GILLIAN PICHARDO ALMANZAR</t>
  </si>
  <si>
    <t>LUZ DE LA CRUZ SERRANO</t>
  </si>
  <si>
    <t>MARIA MINERVA HERNANDEZ</t>
  </si>
  <si>
    <t>JUANA CELESTE MENDEZ ALMONTE</t>
  </si>
  <si>
    <t>MELANIA JAQUEZ  VALDEZ</t>
  </si>
  <si>
    <t>MERCEDES VINICIO DE JESUS</t>
  </si>
  <si>
    <t>DOMINGO VALENZUELA CABRAL</t>
  </si>
  <si>
    <t>ALTAGRACIA JIMENEZ REYES</t>
  </si>
  <si>
    <t>AMERICO BOCIO MONTERO</t>
  </si>
  <si>
    <t>ANA CLETA SIERRA MATOS</t>
  </si>
  <si>
    <t>ERNESTINA CUSTODIO POLANCO</t>
  </si>
  <si>
    <t>JULIA CIPRIAN SALAS</t>
  </si>
  <si>
    <t>BRIGIDA CAMILO PEGUERO DE BARRETO</t>
  </si>
  <si>
    <t>BRUNILDA TORIBIO</t>
  </si>
  <si>
    <t>CATALINA BERROA</t>
  </si>
  <si>
    <t>CLARI ALTAGRACIA CANDELARIO</t>
  </si>
  <si>
    <t>CRISTINA BAUTISTA JIMENEZ</t>
  </si>
  <si>
    <t>DINORAH CONTRERAS PAULINO</t>
  </si>
  <si>
    <t>DIOGENA BRITO TURBI</t>
  </si>
  <si>
    <t>AMBROCIA ROSARIO RAMON</t>
  </si>
  <si>
    <t>NICAURY ELIZABETH ROSARIO MATEO</t>
  </si>
  <si>
    <t>FANNY SORAYDA MELO SANTANA</t>
  </si>
  <si>
    <t>MARIBEL LUGO MENDEZ</t>
  </si>
  <si>
    <t>MODESTA LORENZO GUZMAN</t>
  </si>
  <si>
    <t>RAFAEL ARISMENDY GUERRERO</t>
  </si>
  <si>
    <t>MIGUEL ANGEL RIVERA GUZMAN</t>
  </si>
  <si>
    <t>LUIS CARRERA</t>
  </si>
  <si>
    <t>CLAUDIA VALLE SCHOWE</t>
  </si>
  <si>
    <t>MARTIN MORILLO MORILLO</t>
  </si>
  <si>
    <t>JENNY LEBRON MONTERO</t>
  </si>
  <si>
    <t>JUAN CARLOS CONTRERAS</t>
  </si>
  <si>
    <t>DOMINGO TORRES</t>
  </si>
  <si>
    <t>SUPERVISOR MAYORDOMIA</t>
  </si>
  <si>
    <t>CANDIDA MARTINEZ MARIANO</t>
  </si>
  <si>
    <t>ANDREITA VILLEGAS CABRAL</t>
  </si>
  <si>
    <t>ONELIDO MENDEZ</t>
  </si>
  <si>
    <t>FELIX CORNIEL PEÑA</t>
  </si>
  <si>
    <t>RONARD DE LA CRUZ ENCARNACION</t>
  </si>
  <si>
    <t>JUAN GABRIEL BERROA NUÑEZ</t>
  </si>
  <si>
    <t>OSIRIS ANTONIO MIRELES GARCIA</t>
  </si>
  <si>
    <t>MIVELVI RICHARDSON FRIAS GONZALEZ</t>
  </si>
  <si>
    <t>ERIDANIA RAMIREZ BIDO</t>
  </si>
  <si>
    <t>HENRY FERRAND CABRERA</t>
  </si>
  <si>
    <t>GRACIELA RAMIREZ ALCANTARA</t>
  </si>
  <si>
    <t>PERLA NAYARY MOJICA ARIAS</t>
  </si>
  <si>
    <t>ANGELITA VALDEZ RAMIREZ</t>
  </si>
  <si>
    <t>SORILEIDY ALTAGRACIA PEREZ FERNANDE</t>
  </si>
  <si>
    <t>VICENTE HEREDIA BELEN</t>
  </si>
  <si>
    <t>MARCIANA MATOS PATRICIO</t>
  </si>
  <si>
    <t>RUTH ESTHER SALAZAR MARTINEZ</t>
  </si>
  <si>
    <t>ESTEFANY ESTEBAN</t>
  </si>
  <si>
    <t>TEYLOR LEOPOLDO SEPULVEDA GONZALEZ</t>
  </si>
  <si>
    <t>BASILIA MEJIA PEREZ</t>
  </si>
  <si>
    <t>NEIDY PATRICIO PEREZ</t>
  </si>
  <si>
    <t>WILMER RAFAEL BOURDIERD SEPULVEDA</t>
  </si>
  <si>
    <t>GLENY LEONARDA SALVADOR PAULA</t>
  </si>
  <si>
    <t>NOEMI CASO</t>
  </si>
  <si>
    <t>CRISTINO RAMIREZ VASQUEZ</t>
  </si>
  <si>
    <t>INSPECTORA</t>
  </si>
  <si>
    <t>JOSEFINA MEDRANO MEDRANO</t>
  </si>
  <si>
    <t>ANALISTA PRESUPUESTO</t>
  </si>
  <si>
    <t>VANESSA STHEPHANY ROSARIO MARTINEZ</t>
  </si>
  <si>
    <t>ANALISTA FINANCIERO</t>
  </si>
  <si>
    <t>BENIGNO ANTONIO BARIAS SANCHEZ</t>
  </si>
  <si>
    <t>ENC. TESORERIA</t>
  </si>
  <si>
    <t>JHENSY SAMUEL ROSARIO GUERRERO</t>
  </si>
  <si>
    <t>MIRTHA JOSEFINA CARRASCO GARCIA</t>
  </si>
  <si>
    <t>ABOGADO (A)</t>
  </si>
  <si>
    <t>NELLY JOCELYN CASTILLO DE LOS SANTO</t>
  </si>
  <si>
    <t>MARIA DEL CARMEN MARTINEZ</t>
  </si>
  <si>
    <t>YOHANNA SANDOVAL GOMEZ</t>
  </si>
  <si>
    <t>FANYS CELENIA MARTINEZ RAMIREZ</t>
  </si>
  <si>
    <t>RODY YULEMMY DE  LA CRUZ QUEZADA</t>
  </si>
  <si>
    <t>FLORENTINA MERCEDES ZAPATA</t>
  </si>
  <si>
    <t>CONTADOR (A)</t>
  </si>
  <si>
    <t>SONIA ALTAGRACIA PEREZ PEÑA</t>
  </si>
  <si>
    <t>CARIDAD CONCEPCION VASQUEZ</t>
  </si>
  <si>
    <t>YAQUI HEROINA GUZMAN HUGGINS</t>
  </si>
  <si>
    <t>ARCADIO MARCIAL MEDRANO RIVAS</t>
  </si>
  <si>
    <t>JOELISA MARIZOL ALCANTARA RAMIREZ</t>
  </si>
  <si>
    <t>MAURA JIMENEZ VALENZUELA</t>
  </si>
  <si>
    <t>RAMON TURIANO DIAZ GUZMAN</t>
  </si>
  <si>
    <t>ANA NOELIA MARTINEZ BLANCO</t>
  </si>
  <si>
    <t>ARIANNA EUDOSIA BRITO FERNANDEZ</t>
  </si>
  <si>
    <t>AUXILIAR DE COMUNICACIONES</t>
  </si>
  <si>
    <t>LEURI CASTILLO MATEO</t>
  </si>
  <si>
    <t>WEB MASTER</t>
  </si>
  <si>
    <t>YOKY ARGENTINA VASQUEZ PEÑA DE MART</t>
  </si>
  <si>
    <t>PERIODISTA</t>
  </si>
  <si>
    <t>JOSE GUADALUPE ROSARIO ROSO</t>
  </si>
  <si>
    <t>LOCUTOR</t>
  </si>
  <si>
    <t>JOSE JOAQUIN ROMAN DINI</t>
  </si>
  <si>
    <t>JUAN SORIANO REYES</t>
  </si>
  <si>
    <t>FOTOGRAFO (A)</t>
  </si>
  <si>
    <t>MARTI DE LOS SANTOS ENCARNACION</t>
  </si>
  <si>
    <t>ANALISTA</t>
  </si>
  <si>
    <t>ROBERTO ANTONIO PARRA MEDRANO</t>
  </si>
  <si>
    <t>CAMAROGRAFO</t>
  </si>
  <si>
    <t>SUNILDA LORENA FELIZ TERRERO</t>
  </si>
  <si>
    <t>DISEÑADOR GRAFICO</t>
  </si>
  <si>
    <t>ELIANNI ISAMAR ARAUJO CAMPUSANO</t>
  </si>
  <si>
    <t>FIOR QUENYILAY CABRERA JIMENEZ</t>
  </si>
  <si>
    <t>CRISTINA MATOS PEÑALO</t>
  </si>
  <si>
    <t>ENCARGADO (A)</t>
  </si>
  <si>
    <t>ANA YANELLY SANTANA DE LOS SANTOS</t>
  </si>
  <si>
    <t>ANALISTA ORGANIZACIONAL I</t>
  </si>
  <si>
    <t>MERARY ACEVEDO CASTILLO</t>
  </si>
  <si>
    <t>CRUZ MIRELIZ SANCHEZ FELIZ</t>
  </si>
  <si>
    <t>RUDDY SANTONI PEREZ ALVAREZ</t>
  </si>
  <si>
    <t>SATURNINO LASOSE RAMIREZ</t>
  </si>
  <si>
    <t>ABOGADO (A) II</t>
  </si>
  <si>
    <t>JABIS ANTONIO ORTEGA RAMIREZ</t>
  </si>
  <si>
    <t>MARIA ISABEL PEREZ ANTONIO</t>
  </si>
  <si>
    <t>PARALEGAL</t>
  </si>
  <si>
    <t>MARCELO CORDERO ULERIO</t>
  </si>
  <si>
    <t>JEAN CRISTOFER PEREZ LEBRON</t>
  </si>
  <si>
    <t>ANALISTA LEGAL</t>
  </si>
  <si>
    <t>JORGE MISAEL MOQUETE SANTOS</t>
  </si>
  <si>
    <t>CARMEN REYES LUNA</t>
  </si>
  <si>
    <t>ASISTENTE ADMINISTRATIVO</t>
  </si>
  <si>
    <t>SANDRA MARIA MORA</t>
  </si>
  <si>
    <t>TECNICO DE RECURSOS HUMANOS</t>
  </si>
  <si>
    <t>ALBA MADELEINYS MELO BAEZ</t>
  </si>
  <si>
    <t>RAFAEL AMAURY CALDERON TEJEDA</t>
  </si>
  <si>
    <t>COORDINADOR (A)</t>
  </si>
  <si>
    <t>CARMEN PATRICIA TEJADA ALCANTARA</t>
  </si>
  <si>
    <t>AUXILIAR DE RECURSOS HUMANOS</t>
  </si>
  <si>
    <t>RUTH MARGARITA GONZALEZ MARTE</t>
  </si>
  <si>
    <t>ENC. CAPACITACION Y DESARROLL</t>
  </si>
  <si>
    <t>YAHAIRA ALTAGRACIA HAZIM</t>
  </si>
  <si>
    <t>ANALISTA DE RECURSOS HUMANOS</t>
  </si>
  <si>
    <t>MASSIEL NATHALI PEREZ BAUTISTA</t>
  </si>
  <si>
    <t>GEREMIAS MILIANO PANIAGUA</t>
  </si>
  <si>
    <t>ENC. DEPTO. EVALUACION DEL DE</t>
  </si>
  <si>
    <t>RAMONA CASTILLO RODRIGUEZ DE SERRAN</t>
  </si>
  <si>
    <t>ENCARGADO (A) DEPTO. RECLUTAM</t>
  </si>
  <si>
    <t>WALKIRIA LLANES GOMEZ</t>
  </si>
  <si>
    <t>GISSELL MARIA HERNANDEZ MUÑOZ</t>
  </si>
  <si>
    <t>ENC. DPTO. RELACIONES LABORAL</t>
  </si>
  <si>
    <t>DEIVI ANTONIO SOSA GUERRERO</t>
  </si>
  <si>
    <t>PRISCILA ALTAGRACIA DE DIOS DIAZ</t>
  </si>
  <si>
    <t>MEDICO</t>
  </si>
  <si>
    <t>RAMONA DEL CARMEN VALDEZ SEVERINO</t>
  </si>
  <si>
    <t>AUX. ENFERMERIA</t>
  </si>
  <si>
    <t>CONRADO ARIAS PEREZ</t>
  </si>
  <si>
    <t>IVETTE ALEXANDRA FAMILIA VERAS</t>
  </si>
  <si>
    <t>AUXILIAR MEDICO</t>
  </si>
  <si>
    <t xml:space="preserve">LOURDES RAFAELA CACERES JIMENEZ DE </t>
  </si>
  <si>
    <t>JENNIFFER INDHIRA CASTRO ESTEVEZ</t>
  </si>
  <si>
    <t>JUAN EMILIO MARICHAL PEREZ</t>
  </si>
  <si>
    <t>SANTA NUÑEZ JOAQUIN</t>
  </si>
  <si>
    <t>ROMERIS MORETA PEREZ</t>
  </si>
  <si>
    <t>ALMA DE JESUS ALTAGRACIA RAMIREZ AC</t>
  </si>
  <si>
    <t>NAVIL GERMOSEN THEN</t>
  </si>
  <si>
    <t>ILEANA CAPELLAN DE LA CRUZ</t>
  </si>
  <si>
    <t>ALBERT STIVEN HERNANDEZ SANCHEZ</t>
  </si>
  <si>
    <t>TECNICO</t>
  </si>
  <si>
    <t>EMELI ELIZABETH PEREZ MERCEDES</t>
  </si>
  <si>
    <t>TECNICO SOSTENIBILIDAD</t>
  </si>
  <si>
    <t>EVELYN NILDA NOVAS ESPINOSA</t>
  </si>
  <si>
    <t>LEANDRO ALFREDO JIMENEZ SOSA</t>
  </si>
  <si>
    <t>DANIEL ANTONIO SUAREZ GENAO</t>
  </si>
  <si>
    <t>SILKY FELIZ PEREZ</t>
  </si>
  <si>
    <t>DAURIS VINICIO BAEZ VIOLA</t>
  </si>
  <si>
    <t>JOHELY ALTAGRACIA VALDEZ ALMANZAR</t>
  </si>
  <si>
    <t>MADELINE JESSICA CONTIN GAUTREAUX</t>
  </si>
  <si>
    <t>MARILEIDY MARMOL RODRIGUEZ</t>
  </si>
  <si>
    <t>ANALISTA PROYECTOS</t>
  </si>
  <si>
    <t>RAFAEL RAMIREZ ENCARNACION</t>
  </si>
  <si>
    <t>CHOFER II</t>
  </si>
  <si>
    <t>SHEYLA MAYRIM GUERRERO CASTILLO</t>
  </si>
  <si>
    <t>ARQUITECTO</t>
  </si>
  <si>
    <t>CLARIBEL ARIAS MONTAÑO</t>
  </si>
  <si>
    <t>NATHALIE MELISSA GRACIA CHECO</t>
  </si>
  <si>
    <t>EDGAR ALEXANDER SANTANA MIRANDA</t>
  </si>
  <si>
    <t>CLAUDIA MARIA ABREU PEÑA</t>
  </si>
  <si>
    <t>ROSANNA OFELIA FERRERAS MENDEZ</t>
  </si>
  <si>
    <t>PAOLA PATRICIA FIGUEREO ENCARNACION</t>
  </si>
  <si>
    <t>JULIO CESAR JAQUEZ PEREZ</t>
  </si>
  <si>
    <t>CHOFER I</t>
  </si>
  <si>
    <t>LIZ ANNETTE ROA DE LOS SANTOS</t>
  </si>
  <si>
    <t>DANIEL MENDEZ ENCARNACION</t>
  </si>
  <si>
    <t>GRICELDI GARCIA RAMIREZ</t>
  </si>
  <si>
    <t>ANA HILDA TEJEDA SOSA</t>
  </si>
  <si>
    <t>ESMAILEN LEANDRA TERRERO</t>
  </si>
  <si>
    <t>BONNY TEOTISTE CABRAL Y VELOZ</t>
  </si>
  <si>
    <t>ANALISTA DE LOGISTICA DE TRAN</t>
  </si>
  <si>
    <t>ROSA ELENA MENA ALMONTE</t>
  </si>
  <si>
    <t>DOMINGO MERCADO</t>
  </si>
  <si>
    <t>THANAHIRIS CRISTINA HERRERA GUILLEN</t>
  </si>
  <si>
    <t>FRANCISCO MIGUEL BERROA BELEN</t>
  </si>
  <si>
    <t>ISIDRO CONFESOR ROSARIO ESPINAL</t>
  </si>
  <si>
    <t>MANUEL SOMON AGRAMONTE</t>
  </si>
  <si>
    <t>DIRECTOR (A) TRANSPORTE DE PA</t>
  </si>
  <si>
    <t>BETTY YARISSA CORNIEL DELGADO</t>
  </si>
  <si>
    <t>JHOSI MARISOL CRUZ CRUZ</t>
  </si>
  <si>
    <t>REYNA ALEXANDRA DIAZ BONIFACIO</t>
  </si>
  <si>
    <t>JOSEFA ANANIA PEREZ</t>
  </si>
  <si>
    <t>BLANCA ELIZABETH AQUINO VARGAS</t>
  </si>
  <si>
    <t>ENCARGADA DIVISION</t>
  </si>
  <si>
    <t>TOMAS SANTAMARIA LAIRA</t>
  </si>
  <si>
    <t>VARONESA OLIVARES FERNANDEZ</t>
  </si>
  <si>
    <t>ANTONIO RAMIREZ SOTO</t>
  </si>
  <si>
    <t>BLAS SILVERIO</t>
  </si>
  <si>
    <t>FRANKLIN NOVA PAULINO</t>
  </si>
  <si>
    <t>DOMINGO ANTONIO DE LA CRUZ MEDINA</t>
  </si>
  <si>
    <t>LUCRECIO VELEZ CEBALLOS</t>
  </si>
  <si>
    <t>ALBERTO ISMAL ABREU PEREZ</t>
  </si>
  <si>
    <t>AURELIO CABRERA MORILLO</t>
  </si>
  <si>
    <t>YOKAIRA MATOS GARCIA</t>
  </si>
  <si>
    <t>ESTEBAN VALDEZ MERCEDES</t>
  </si>
  <si>
    <t>SANTOS JOSE GERMAN RAMIREZ</t>
  </si>
  <si>
    <t>ISRAEL VLADIMIR SANTANA</t>
  </si>
  <si>
    <t>JOSE GREGORI UREÑA RODRIGUEZ</t>
  </si>
  <si>
    <t>ROBERTO EVANGELISTA PIMENTEL</t>
  </si>
  <si>
    <t>RAFAEL GUAROA JIMENEZ DEL VILLAR</t>
  </si>
  <si>
    <t>RHADAMES DAVID CASTILLO DURAN</t>
  </si>
  <si>
    <t>RUBEN DE LOS SANTOS</t>
  </si>
  <si>
    <t>ESTEBAN BELTRE GALVAN</t>
  </si>
  <si>
    <t>LIDIO PEREZ REYES</t>
  </si>
  <si>
    <t>KELVYN LUIS CASTILLO CALDERON</t>
  </si>
  <si>
    <t>ANTONIO TAVERAS CABRAL</t>
  </si>
  <si>
    <t>CARLOS MANUEL HIRALDO GARCIA</t>
  </si>
  <si>
    <t>HILIER JOSE SUERO HOBAL</t>
  </si>
  <si>
    <t>VICENTE ALBERTO TAPIA MARTINEZ</t>
  </si>
  <si>
    <t>ALONDRA ISLENAI MENDEZ DIAZ</t>
  </si>
  <si>
    <t>PATRIA DARIBEL FLORES DE MORA</t>
  </si>
  <si>
    <t>ALEX FERRAND HERNANDEZ</t>
  </si>
  <si>
    <t>ESPERANZA DE LOS MILAGROS MOQUETE G</t>
  </si>
  <si>
    <t>MAXIMINO DE LEON VALDEZ</t>
  </si>
  <si>
    <t>ANGEL MANUEL FELIZ BOCIO</t>
  </si>
  <si>
    <t>CAROLIN JIMENEZ SANCHEZ</t>
  </si>
  <si>
    <t>FRANCISCO ALBERTO CABRERA GONZALEZ</t>
  </si>
  <si>
    <t>ASESOR TECNICO</t>
  </si>
  <si>
    <t>ARISKELMYS ABREU REYNOSO</t>
  </si>
  <si>
    <t>CARMEN LUISA NUÑEZ</t>
  </si>
  <si>
    <t>SORANGY ALEXANDRA ROJAS MONEGRO</t>
  </si>
  <si>
    <t>YANEIKA DESEADA VALDEZ RIVERA</t>
  </si>
  <si>
    <t>MARCIAL VALDEZ MATEO</t>
  </si>
  <si>
    <t>COORDINADOR (A) TECNICO</t>
  </si>
  <si>
    <t>RAMON SANCHEZ MOREL</t>
  </si>
  <si>
    <t>JUAN RAMON TURBIDES</t>
  </si>
  <si>
    <t>WILSON PEÑA PEÑA</t>
  </si>
  <si>
    <t>JOAN JESUS GOMEZ NUÑEZ</t>
  </si>
  <si>
    <t>MARINO RODRIGUEZ JIMENEZ</t>
  </si>
  <si>
    <t>JOSE RICARDO VALENZUELA FERNANDEZ</t>
  </si>
  <si>
    <t>NATALI DE OLEO PEREZ</t>
  </si>
  <si>
    <t>MALENNY ABREU ABREU</t>
  </si>
  <si>
    <t>SUPERVISOR DE MODULOS</t>
  </si>
  <si>
    <t>MERCEDES VASQUEZ SHEPERD</t>
  </si>
  <si>
    <t>MAX JHON NINA RODRIGUEZ</t>
  </si>
  <si>
    <t>JOSUE SADRAC ALCEQUIEZ MINLLETY</t>
  </si>
  <si>
    <t>LISANLLY BOCIO FORTUNA</t>
  </si>
  <si>
    <t>EMMA DE JESUS ABREU TAPIA</t>
  </si>
  <si>
    <t>GREGORIO GUANTE TOLENTINO</t>
  </si>
  <si>
    <t>DOMINGA CALDERON FAMILIA</t>
  </si>
  <si>
    <t>DOMINGA GOMEZ CLASSE DE MARTINEZ</t>
  </si>
  <si>
    <t>CARMEN LUISA SOTO SOTO</t>
  </si>
  <si>
    <t>FELIX ANTONIO MARTINEZ NOESI</t>
  </si>
  <si>
    <t>AUGUSTO PEREZ SANCHEZ</t>
  </si>
  <si>
    <t>DIRECTOR (A) LICENCIA DE COND</t>
  </si>
  <si>
    <t>VIRGINIA AURELINA SOLIS CARRASCO</t>
  </si>
  <si>
    <t>CESAR EUSEBIO MENDEZ LORENZO</t>
  </si>
  <si>
    <t>NICAURY DIAZ PAREDES</t>
  </si>
  <si>
    <t>JOSE LUIS CONCEPCION CARRASCO</t>
  </si>
  <si>
    <t>KARIMEL ALVAREZ GONZALEZ</t>
  </si>
  <si>
    <t>MARIA EUSEBIA SUAREZ RIVAS</t>
  </si>
  <si>
    <t>ROSAURY LEONOR DE LOS SANTOS LEBRON</t>
  </si>
  <si>
    <t>CASILDA GARCIA MATEO</t>
  </si>
  <si>
    <t>FRANCISCO ANTONIO FORTUNA MONTERO</t>
  </si>
  <si>
    <t>JUAN YSIDRO MEDINA BENZANT</t>
  </si>
  <si>
    <t>ANA CLARITZA FELIZ PEGUERO</t>
  </si>
  <si>
    <t>JENNIFER DE OLEO FELIZ</t>
  </si>
  <si>
    <t>POMPEYO FELIX RIVERA PEREZ</t>
  </si>
  <si>
    <t>ALEJANDRO JOSE MARTINEZ MONTAS</t>
  </si>
  <si>
    <t>CESAR EDUARDO VILLAR ESTEVEZ</t>
  </si>
  <si>
    <t>JUAN JESUS SOLER DE LA ROSA</t>
  </si>
  <si>
    <t>KAREN ADRIANA GONZALEZ BURET</t>
  </si>
  <si>
    <t>NAHOMIS PAMELA RODRIGUEZ VILLAR</t>
  </si>
  <si>
    <t>NELSON DOMINGO MALDONALDO ALMANCIO</t>
  </si>
  <si>
    <t>ENC. SECCION ALMACEN Y SUMINI</t>
  </si>
  <si>
    <t>ESTHER MARGARITA RODRIGUEZ AQUINO</t>
  </si>
  <si>
    <t>KENDRA HARLEN MONTILLA PINALES</t>
  </si>
  <si>
    <t>ELIZABETH COLLADO ULERIO</t>
  </si>
  <si>
    <t>LIGIA MARITZA VEGA ACEVEDO</t>
  </si>
  <si>
    <t>ERASMO MARTE DE LA CRUZ</t>
  </si>
  <si>
    <t>AYUDANTE TECNICO</t>
  </si>
  <si>
    <t>ANTHONY SUERO MARTINEZ</t>
  </si>
  <si>
    <t>OPERADOR (A)</t>
  </si>
  <si>
    <t>JANEIRY LAUREANO CEDEÑO</t>
  </si>
  <si>
    <t>JESUS OLIVER POLANCO VASGUEZ</t>
  </si>
  <si>
    <t>DOLORES NUÑEZ</t>
  </si>
  <si>
    <t>DIRECTOR (A) TRANSITO Y VIALI</t>
  </si>
  <si>
    <t>CAREN ELIZABETH GRULLON QUEZADA</t>
  </si>
  <si>
    <t>ALFREDO LUIS JOSE</t>
  </si>
  <si>
    <t>YUSI MALENNY PEREZ DE JESUS</t>
  </si>
  <si>
    <t>JAVIER ENRIQUE LUIS CONFIDENT</t>
  </si>
  <si>
    <t>VIANNEY ENCARNACION DE ARRIAGA</t>
  </si>
  <si>
    <t>MIGUEL RENEDO ENCARNACION</t>
  </si>
  <si>
    <t>ARCENO HERNANDEZ CARABALLO</t>
  </si>
  <si>
    <t>YANIRA MONTE DE OCA MEDINA</t>
  </si>
  <si>
    <t>VERONICA ALEXANDRA DIAZ</t>
  </si>
  <si>
    <t>CANDIDO CORDERO UBRI</t>
  </si>
  <si>
    <t>ENC. DEPARTAMENTO DE ACREDITA</t>
  </si>
  <si>
    <t>CESAR ZENON SEGURA SANTOS</t>
  </si>
  <si>
    <t>LOURDES BIENVENIDA MOREL</t>
  </si>
  <si>
    <t>JESSICA OLMO ESPINOSA</t>
  </si>
  <si>
    <t>MARTI EMENEGIRDO ENCARNACION LEBRON</t>
  </si>
  <si>
    <t>INGENIERO</t>
  </si>
  <si>
    <t>NELSON GARCIA</t>
  </si>
  <si>
    <t>KATHERINE JOSEFINA TEJADA MATOS</t>
  </si>
  <si>
    <t>LISBETTE ALTAGRACIA MATOS MATOS</t>
  </si>
  <si>
    <t>FIOR DÏ ALIZA SANCHEZ SOLANO</t>
  </si>
  <si>
    <t>NATANAEL BIDO NICASIO</t>
  </si>
  <si>
    <t>MAILOKIS AMISADAI RODRIGUEZ JIMENEZ</t>
  </si>
  <si>
    <t>CASTILLO CASTILLO JONATHAN ANTONIO</t>
  </si>
  <si>
    <t>DOLORES ALTAGRACIA HERNANDEZ FABIAN</t>
  </si>
  <si>
    <t>CAMPUSANO RAMOS YOMIRA MARGARITA</t>
  </si>
  <si>
    <t>SANDRA NANLLELY SANTANA VENTURA</t>
  </si>
  <si>
    <t>JOEL BIENVENIDO PUELLO TRONCOSO</t>
  </si>
  <si>
    <t>ANGEL EMILIO MEJIA</t>
  </si>
  <si>
    <t>ENCARGADO ESTADISTICAS</t>
  </si>
  <si>
    <t>JUANA ELIZABET ALCANTARA HEREDIA</t>
  </si>
  <si>
    <t>RUSTIN MANUEL ALCANTARA MEJIA</t>
  </si>
  <si>
    <t>FELICIA RIVERA DEGOLLADO</t>
  </si>
  <si>
    <t>EVELYN ELIZABETH DIAZ PEREZ</t>
  </si>
  <si>
    <t>JOSELIN MARIBEL RODRIGUEZ BAUTISTA</t>
  </si>
  <si>
    <t>ANA ALTAGRACIA PEREZ OTAÑEZ</t>
  </si>
  <si>
    <t>GLORIA MARINA POLANCO HENRIQUEZ</t>
  </si>
  <si>
    <t>MONICA VALENCIA COLON</t>
  </si>
  <si>
    <t>AUXILIAR ADMINISTRATIVO II</t>
  </si>
  <si>
    <t>JAQUELINE ALTAGRACIA ESPINOSA  DE D</t>
  </si>
  <si>
    <t>SANDRA JOSEFINA DE LA ROSA GUILBERT</t>
  </si>
  <si>
    <t>ANA JULIA ALEJANDRO MORETA</t>
  </si>
  <si>
    <t>MARISOL ALEIDA LORA RAMIREZ</t>
  </si>
  <si>
    <t>NURYS ALTAGRACIA VASQUEZ ESTEVEZ</t>
  </si>
  <si>
    <t>FACILITADORA DE ENTRENAMIENTO</t>
  </si>
  <si>
    <t>ELSA MARIA DUARTE ANTIGUA</t>
  </si>
  <si>
    <t>FACILITADOR</t>
  </si>
  <si>
    <t>FRANCISCO EMILIO PUELLO BERROA</t>
  </si>
  <si>
    <t>SANTA ANTIA RIVAS HERASME</t>
  </si>
  <si>
    <t>DOMINGA MANUELA NUÑEZ</t>
  </si>
  <si>
    <t>MARGARITA VANDERPOOL DE LA ROSA</t>
  </si>
  <si>
    <t>MIGUELINA MATILDE ACOSTA TORRES</t>
  </si>
  <si>
    <t>DIRECTOR (A)</t>
  </si>
  <si>
    <t>CARINA LINABEL MEJIA SOTO</t>
  </si>
  <si>
    <t>ARACELYS DEL CARMEN FERREIRA BAUTIS</t>
  </si>
  <si>
    <t>YOLAINEL SANCHEZ AQUINO</t>
  </si>
  <si>
    <t>CLARA ISABEL TORRES</t>
  </si>
  <si>
    <t>MEYRA ESTEFANY DISLA GARCIA</t>
  </si>
  <si>
    <t>MARIBEL FRANCO FRANCISCO</t>
  </si>
  <si>
    <t>EDDY BENJAMIN VALENZUELA RAMIREZ</t>
  </si>
  <si>
    <t>NELISA ISABEL PEREZ CONTRERA</t>
  </si>
  <si>
    <t>ISAAC ONANEY LARA DE LA ROSA</t>
  </si>
  <si>
    <t>NATALI DE JESUS UBRI FORTUNA</t>
  </si>
  <si>
    <t>WANDA NARONYI AGUERO SIZA</t>
  </si>
  <si>
    <t>ANGELA ENCARNACION ZABALA</t>
  </si>
  <si>
    <t>ERICKA ESTEPHANIA OVALLE ARIAS</t>
  </si>
  <si>
    <t>ELIA MONTERO ENCARNACION</t>
  </si>
  <si>
    <t>MARLENY ALTAGRACIA MINAYA</t>
  </si>
  <si>
    <t>JOHANNA DE OLEO MORILLO</t>
  </si>
  <si>
    <t>MAYRA WILMARY QUEZADA LORENZO</t>
  </si>
  <si>
    <t>ZORAIDA MEJIA PEREZ</t>
  </si>
  <si>
    <t>ALEJANDRA ANTONIA ARIAS PEGUERO</t>
  </si>
  <si>
    <t>MAYELIN ENCARNACION CASANOVA</t>
  </si>
  <si>
    <t>PABLO CESAR DE LA CRUZ BAUTISTA</t>
  </si>
  <si>
    <t>JOSE MIGUEL MEDINA</t>
  </si>
  <si>
    <t>MANUEL ALEXANDER GOMEZ LARA</t>
  </si>
  <si>
    <t>JOSEFINA AGRAMONTE DIAZ</t>
  </si>
  <si>
    <t>EDGAR GABRIEL VICTORIA MEDINA</t>
  </si>
  <si>
    <t>JOSE MIGUEL DURAN ESTEVEZ</t>
  </si>
  <si>
    <t>DIONIS RAFAEL SANCHEZ PEREZ</t>
  </si>
  <si>
    <t>DIGNA MARTHA MORILLO LORENZO</t>
  </si>
  <si>
    <t>CARLOS ALBERTO SUERO FORTUNA</t>
  </si>
  <si>
    <t>PASCUAL SANCHEZ FAMILIA</t>
  </si>
  <si>
    <t>CARMITO DE PAULA FRIAS</t>
  </si>
  <si>
    <t>IGNACIO ESPINO DIAZ</t>
  </si>
  <si>
    <t>AQUILES DE LA CRUZ GONZALEZ</t>
  </si>
  <si>
    <t>KEVIN VALENZUELA DE LOS SANTOS</t>
  </si>
  <si>
    <t>VIDAL MARTIR NINA PANIAGUA</t>
  </si>
  <si>
    <t>HAIRO JOSE BENITEZ ALCANTARA</t>
  </si>
  <si>
    <t>RAMON EMILIO FERNANDEZ ROSARIO</t>
  </si>
  <si>
    <t>HAMILTON NINA LIMA</t>
  </si>
  <si>
    <t>LIANNY SALDAÑA GUERRERO</t>
  </si>
  <si>
    <t>FRANCIS RAMON SOTO JAVIER</t>
  </si>
  <si>
    <t>SALUSTRIANO DUVAL MONTERO</t>
  </si>
  <si>
    <t>VICTOR HUGO DE LA CRUZ FIGUEROA</t>
  </si>
  <si>
    <t>LOURIS RAFAEL RODRIGUEZ CASILLA</t>
  </si>
  <si>
    <t>MARIA CARMEN ROSA ZARZUELA</t>
  </si>
  <si>
    <t>ROBERTO ANTONIO PEREZ DE OLEO</t>
  </si>
  <si>
    <t>JUAN LUIS SANZ ALMONTE</t>
  </si>
  <si>
    <t>ORLANDO ANTONIO HIDALGO</t>
  </si>
  <si>
    <t>JUNIOR RODRIGUEZ FRANCISCO</t>
  </si>
  <si>
    <t>WILFREDO ALMONTE ALMONTE</t>
  </si>
  <si>
    <t>LUIS HENRY CASTILLO JIMENEZ</t>
  </si>
  <si>
    <t>JORGE MANUEL DEL ROSARIO</t>
  </si>
  <si>
    <t>JORGE LUIS THEN RODRIGUEZ</t>
  </si>
  <si>
    <t>JOSE MARIA GRULLON PAULINO</t>
  </si>
  <si>
    <t>VICTOR SALVADOR DE LEON FIGUEREO</t>
  </si>
  <si>
    <t>MIGUEL ANGEL LIRANZO MEREGILDO</t>
  </si>
  <si>
    <t>BAUBRIS MIGUEL MORILLO DE LOS SANTO</t>
  </si>
  <si>
    <t>MOISES VALENTIN OLAYA FELIX</t>
  </si>
  <si>
    <t>AURELIO MANUEL MARTINEZ TORIBIO</t>
  </si>
  <si>
    <t>RAMON SOLIS SANCHEZ</t>
  </si>
  <si>
    <t>MIGUEL ANGEL CANO LA HOZ</t>
  </si>
  <si>
    <t>JULIO MANUEL OZUNA JAVIER</t>
  </si>
  <si>
    <t>ANTOLIN GARCIA</t>
  </si>
  <si>
    <t>DANIEL ALBERTO BATISTA CRUZ</t>
  </si>
  <si>
    <t>AURELIO MEDINA AQUINO</t>
  </si>
  <si>
    <t>DIOGENES MONTERO BENITEZ</t>
  </si>
  <si>
    <t>GABRIEL CANCU CAMPO</t>
  </si>
  <si>
    <t>PEDRO ELCIDES BRENES RODRIGUEZ</t>
  </si>
  <si>
    <t>SAMUEL BELEN SALAZAR</t>
  </si>
  <si>
    <t>VICTOR MIGUEL DE LA ROSA VENTURA</t>
  </si>
  <si>
    <t>LUIS DAVID MARTINEZ FERRER</t>
  </si>
  <si>
    <t>VALDERY ENCARNACION SANCHEZ</t>
  </si>
  <si>
    <t>ANGEL JUNIOR PIÑEYRO VILLAR</t>
  </si>
  <si>
    <t>DANILO JAVIER TORIBIO CASILLA</t>
  </si>
  <si>
    <t>ANGELY PAOLA CORONADO JAQUEZ</t>
  </si>
  <si>
    <t>DAMARIS PEREZ MEDRANO</t>
  </si>
  <si>
    <t>MARX ARIEL RODRIGUEZ MATEO</t>
  </si>
  <si>
    <t>NERY DIANA GUERRERO PEREZ</t>
  </si>
  <si>
    <t>ERMEL JOSE SOLIS CAPELLAN</t>
  </si>
  <si>
    <t>BERNARDO RODRIGUEZ</t>
  </si>
  <si>
    <t>MENSAJERO EXTERNO</t>
  </si>
  <si>
    <t>VALERIA ALTAGRACIA HEREDIA GUERRERO</t>
  </si>
  <si>
    <t>ROSA MARIA DE LOS SANTOS MARTINEZ</t>
  </si>
  <si>
    <t>JOSE ALEJANDRO DOMINGUEZ</t>
  </si>
  <si>
    <t>HIPOLITO CALDERON NUÑEZ</t>
  </si>
  <si>
    <t>FISCALIZADOR (A)</t>
  </si>
  <si>
    <t>MARIO ALBERTO GARCIA PALACIN</t>
  </si>
  <si>
    <t>WILMER ORLANDO VELDEZ DE LEON</t>
  </si>
  <si>
    <t>MANUEL ANDRES GARCIA MOLINA</t>
  </si>
  <si>
    <t>EDER JOSE SOLIS CAPELLAN</t>
  </si>
  <si>
    <t>WANDER JAVIEL ZORRILLA SUERO</t>
  </si>
  <si>
    <t>RAISY MORENO PEÑA</t>
  </si>
  <si>
    <t>FRANCISCO ALBERTO MEDINA VILLAR</t>
  </si>
  <si>
    <t>MAGERLINE ELIZABETH CEDEÑO VASQUEZ</t>
  </si>
  <si>
    <t>CECILIA DEL CARMEN GUZMAN RODRIGUEZ</t>
  </si>
  <si>
    <t>GABRIEL TAVAREZ PEÑA</t>
  </si>
  <si>
    <t>SUPERVISOR DE SEÑALIZACION VI</t>
  </si>
  <si>
    <t>GILBERTO CEPEDA PEÑA</t>
  </si>
  <si>
    <t>ADRIAN ANIBAL RIVERA RODRIGUEZ</t>
  </si>
  <si>
    <t>AMPARO MARIA WATTS GUERRERO</t>
  </si>
  <si>
    <t>DANIEL FLORIAN SANCHEZ MOTA</t>
  </si>
  <si>
    <t>COORDINADOR REGIONAL</t>
  </si>
  <si>
    <t>MARCIA MARGARITA RODRIGUEZ GOMEZ</t>
  </si>
  <si>
    <t>ENCARGADO REGIONAL</t>
  </si>
  <si>
    <t>MARGARITA MILANIA TEJEDA SANCHEZ</t>
  </si>
  <si>
    <t>DELCIO HERNANDEZ FRIAS</t>
  </si>
  <si>
    <t>SANTO LOVERAS</t>
  </si>
  <si>
    <t>VICTOR MANUEL TEJADA VARGAS</t>
  </si>
  <si>
    <t>AQUILES ULISES FRANCISCO GONZALEZ</t>
  </si>
  <si>
    <t>KATY ALEXANDRA SCROGGIN CEDEÑO</t>
  </si>
  <si>
    <t>YOHANDRA SIERRA JAVIER</t>
  </si>
  <si>
    <t>MANUEL ESPINAL</t>
  </si>
  <si>
    <t>RAFAEL EMILIO MEJIA</t>
  </si>
  <si>
    <t>ANA ALICIA JULIEN DIAZ</t>
  </si>
  <si>
    <t>ANTHONY JOSE ALVAREZ GARCIA</t>
  </si>
  <si>
    <t>RUDY ALBERTO ESTEVEZ</t>
  </si>
  <si>
    <t>MIGUEL ANGEL MARTE MORENO</t>
  </si>
  <si>
    <t>CARLOS JAVIER AGRAMONTE SALAS</t>
  </si>
  <si>
    <t>LUIS MANUEL PUJOLS</t>
  </si>
  <si>
    <t>CRISTINA ALTAGRACIA SANCHEZ POLANCO</t>
  </si>
  <si>
    <t>DOMINGO ALTAGRACIA ESTEVEZ GIL</t>
  </si>
  <si>
    <t>JOSE RAMON DE LOS SANTOS BELTRE</t>
  </si>
  <si>
    <t>JOSE RICARDO SILVESTRE SIERRA</t>
  </si>
  <si>
    <t>DARILENNY APONTE ZORRILLA</t>
  </si>
  <si>
    <t>ANA LUCIA CASTRO TATIS</t>
  </si>
  <si>
    <t>FELIX MARIA NUÑEZ</t>
  </si>
  <si>
    <t>MAXIMO ENRIQUE PERDOMO FRANCIS</t>
  </si>
  <si>
    <t>SERGIO LEONIDAS CABRERA REYES</t>
  </si>
  <si>
    <t>DIANA CAROLINA JIMENEZ OROZCO</t>
  </si>
  <si>
    <t>LUIS ANTONIO CRISOSTOMO REYES</t>
  </si>
  <si>
    <t>JOSE DOLORES GIL SILVESTRE</t>
  </si>
  <si>
    <t>ANAYELI SOSA DE LEON</t>
  </si>
  <si>
    <t>MIGUEL ALCIDES LAJARA SANTILLANA</t>
  </si>
  <si>
    <t>JULIAN CORPORAN REYES</t>
  </si>
  <si>
    <t>ELENA MESA RODRIGUEZ</t>
  </si>
  <si>
    <t>MIGUEL ANGEL ESTEVEZ MEDINA</t>
  </si>
  <si>
    <t>RUDY RAFAEL ORTIZ CORDERO</t>
  </si>
  <si>
    <t>WILKAN ENCARNACION GONZALEZ SALCEDO</t>
  </si>
  <si>
    <t>JOSE ALTAGRACIA MATOS GARCIA</t>
  </si>
  <si>
    <t>EDARIS FILPO DIAZ</t>
  </si>
  <si>
    <t>ELIEZER BOLIVAR PIÑA FELIZ</t>
  </si>
  <si>
    <t>WILVIN ALBERTO GONZALEZ RAMIREZ</t>
  </si>
  <si>
    <t>YEISON ALEXANDER MARTINEZ RAMIREZ</t>
  </si>
  <si>
    <t>JANIBEL ALTAGRACIA RODRIGUEZ GARCIA</t>
  </si>
  <si>
    <t>LUIS JOSE PAULINO FRIAS</t>
  </si>
  <si>
    <t>ANDY WILLIAM DUARTE GONZALEZ</t>
  </si>
  <si>
    <t>JUAN ALBERTO ANTONIO ROQUE</t>
  </si>
  <si>
    <t>EVALUADOR DE EXAMEN PRACTICO</t>
  </si>
  <si>
    <t>LUISHELL MARTINEZ POLANCO</t>
  </si>
  <si>
    <t>LIANA PAMELA OGANDO ROSARIO</t>
  </si>
  <si>
    <t>DINANJELIN GUTIERREZ GONZALEZ</t>
  </si>
  <si>
    <t>GENARO ANTONIO TINEO BUENO</t>
  </si>
  <si>
    <t>JOSE GILBERTO GENAO REYES</t>
  </si>
  <si>
    <t>ARLIN DEL CARMEN PERALTA MEDRANO</t>
  </si>
  <si>
    <t>ROSA MARIA FERNANDEZ RODRIGUEZ</t>
  </si>
  <si>
    <t>GERSON GREGORIO BERNARD</t>
  </si>
  <si>
    <t>WALMARY ESTEFANIA BERNAL DOMINGUEZ</t>
  </si>
  <si>
    <t>ROBINSON FRANYERI DUARTE GUTIERREZ</t>
  </si>
  <si>
    <t>WANDA MADELIN ROMAN PEREZ</t>
  </si>
  <si>
    <t>MARCELINA FERNANDEZ MARTINEZ</t>
  </si>
  <si>
    <t>PEDRO PABLO BRITO ALBERTO</t>
  </si>
  <si>
    <t>SANTA FELICIA BATISTA RODRIGUEZ</t>
  </si>
  <si>
    <t>JULIO CESAR UREÑA ACEVEDO</t>
  </si>
  <si>
    <t>HECTOR ANTONIO REYES PEREZ</t>
  </si>
  <si>
    <t>JOHANNY ISAIAS DE JESUS</t>
  </si>
  <si>
    <t>CLARA BEATRIZ CUELLO SANTANA</t>
  </si>
  <si>
    <t>JOERLIN REYNALDO REYES CAMILO</t>
  </si>
  <si>
    <t>ROSANNY CARRASCO POLANCO</t>
  </si>
  <si>
    <t>ROBERTO HEMENEGILDO BOYER</t>
  </si>
  <si>
    <t>BIENVENIDO NIEVES NOLASCO</t>
  </si>
  <si>
    <t>GREGORIO DE JESUS SANTANA PATRICIO</t>
  </si>
  <si>
    <t>YORDANIA GUILLEN</t>
  </si>
  <si>
    <t>JUAN MANUEL PEÑA GOMEZ</t>
  </si>
  <si>
    <t>SAGRARIO MARICELA MUÑOZ ROSA</t>
  </si>
  <si>
    <t>YOJARIS AMARANTE BELLIARD</t>
  </si>
  <si>
    <t>YONELVYS PANIAGUA REYES</t>
  </si>
  <si>
    <t>THEDY MANUEL DISLA MATIAS</t>
  </si>
  <si>
    <t>BIANNY PAMELA LORA RAMOS</t>
  </si>
  <si>
    <t>FLERIDO YONDOS BARTAZAR</t>
  </si>
  <si>
    <t>LUIS OSCAR MORENO MORILLO</t>
  </si>
  <si>
    <t>FAUSTINO ANTONIO TEJADA ABREU</t>
  </si>
  <si>
    <t>YISSEILYS BELTRE SOMON</t>
  </si>
  <si>
    <t>YOCASTA DE LOS MILAGROS REINOSO FRI</t>
  </si>
  <si>
    <t>IRAIDA BELTRE</t>
  </si>
  <si>
    <t>OBISPO SILVESTRE RAMIREZ</t>
  </si>
  <si>
    <t>ZAIRA FIGUEREO CABRAL</t>
  </si>
  <si>
    <t>DELCIO ANTONIO DE LA CRUZ ESPINAL</t>
  </si>
  <si>
    <t>ANDRES DE JESUS TINEO</t>
  </si>
  <si>
    <t>JORGE ENRIQUE ZARZUELA POLANCO</t>
  </si>
  <si>
    <t>FERMIN ANTONIO CABRAL RODRIGUEZ</t>
  </si>
  <si>
    <t>RAMON GERMAN SOSA FAÑA</t>
  </si>
  <si>
    <t>GLADYS MONTAS PINEDA</t>
  </si>
  <si>
    <t>RAUL ESTRELLA GUTIERREZ</t>
  </si>
  <si>
    <t>JOSE BIENVENIDO RODRIGUEZ</t>
  </si>
  <si>
    <t>VICENTE SUERO ENCARNACION</t>
  </si>
  <si>
    <t>NIRDA MARGARITA ORTIZ TEJEDA</t>
  </si>
  <si>
    <t>JOSE MIGUEL LARA</t>
  </si>
  <si>
    <t>MAYRA JOSEFINA OLAVERRIA MEJIA</t>
  </si>
  <si>
    <t>ELADIO GARCIA CANELA</t>
  </si>
  <si>
    <t>QUILVIO MARCELINO VASQUEZ DURAN</t>
  </si>
  <si>
    <t>ANGEL MANUEL VASQUEZ VASQUEZ</t>
  </si>
  <si>
    <t>MARIGZA DE LA ROSA BERIGUETE</t>
  </si>
  <si>
    <t>JHON LUIS CONTRERAS</t>
  </si>
  <si>
    <t>DARIBEL DIAZ DIAZ</t>
  </si>
  <si>
    <t>YENSON MONTERO PLAISIMOND</t>
  </si>
  <si>
    <t>CARMEN LUISA BOCIO LEBRON</t>
  </si>
  <si>
    <t>RAFAEL HERNANDEZ SANCHEZ</t>
  </si>
  <si>
    <t>CATIVER LUCIANO DE LOS SANTOS</t>
  </si>
  <si>
    <t>AYSMAR JIMENEZ VASQUEZ</t>
  </si>
  <si>
    <t>EDUVIGES PEREYRA MERCEDES</t>
  </si>
  <si>
    <t>ERNESTO LUIS ANDUJAR CUETO</t>
  </si>
  <si>
    <t>RAMON MARTINEZ</t>
  </si>
  <si>
    <t>ALEJANDRO BARIAS FAMILIA</t>
  </si>
  <si>
    <t>JOSE ALTAGRACIA MATEO FORTUNA</t>
  </si>
  <si>
    <t>LEDIS MAGDALENA PEREZ PEREZ</t>
  </si>
  <si>
    <t>FRANCISCO JOSE ARIAS ROSARIO</t>
  </si>
  <si>
    <t>ANTONIO GUTIERREZ</t>
  </si>
  <si>
    <t>YDELSIDA ANTONIA RUBIO CASTRO</t>
  </si>
  <si>
    <t>JACKSON PEREZ AMADOR</t>
  </si>
  <si>
    <t>MERY ANNY MARIA SOTO MATEO</t>
  </si>
  <si>
    <t>CESAR ISSAIAS MIRELES SEVERINO</t>
  </si>
  <si>
    <t>FRANCISCO ANTONIO MARMOL ABREU</t>
  </si>
  <si>
    <t>VICENTE CABRERA ENCARNACION</t>
  </si>
  <si>
    <t>JHONNY ALBERTO VARGAS VALERIO</t>
  </si>
  <si>
    <t>ARGENYS INOA ROMANO</t>
  </si>
  <si>
    <t>EDISON JOSE REGALADO OVALLES</t>
  </si>
  <si>
    <t>BIENVENIDO BENJAMIN POLANCO MATEO</t>
  </si>
  <si>
    <t>LUIS ROBERTO DIAZ BAEZ</t>
  </si>
  <si>
    <t>MIGUEL ANTONIO JIMENEZ BRITO</t>
  </si>
  <si>
    <t>MANUEL BURGOS GALVA</t>
  </si>
  <si>
    <t>MANUEL GONZALEZ CARABALLO</t>
  </si>
  <si>
    <t>ANDRY NAYELI MONTERO SANTANA</t>
  </si>
  <si>
    <t>ANGEL YASSER QUEZADA SANCHEZ</t>
  </si>
  <si>
    <t>HOWARD BRENABIS MONTILLA REYES</t>
  </si>
  <si>
    <t>MILEYSI BAUTISTA MEJIA</t>
  </si>
  <si>
    <t>RAUDYS STALYN PEREZ ESTEPAN</t>
  </si>
  <si>
    <t>WILIN ALBERTO SANCHEZ BELTRE</t>
  </si>
  <si>
    <t>REBECA JOSEFINA RODRIGUEZ SENCION</t>
  </si>
  <si>
    <t>TITO REYES PAULINO</t>
  </si>
  <si>
    <t>DARIO ENCARNACION RAMIREZ</t>
  </si>
  <si>
    <t>JAVIEL AMBIORIX DE LOS SANTOS OROZC</t>
  </si>
  <si>
    <t>RODYS REYES</t>
  </si>
  <si>
    <t>JORGE LUIS DURAN PEÑA</t>
  </si>
  <si>
    <t>JOSE ANTONIO NOBOA SORIANO</t>
  </si>
  <si>
    <t>JULIAN NUÑEZ MARTINEZ</t>
  </si>
  <si>
    <t>JOSE EMILIO PERALTA PEREZ</t>
  </si>
  <si>
    <t>YESSENIA ANTONIA VASQUEZ LOPEZ</t>
  </si>
  <si>
    <t>RICARDO ANGEL PEREZ LOPEZ</t>
  </si>
  <si>
    <t>ERCY LUCERO RAMIREZ FELIZ</t>
  </si>
  <si>
    <t>JESUS FRANCISCO HERNANDEZ</t>
  </si>
  <si>
    <t>FIDEL ALEJANDRO PEREZ SOSA</t>
  </si>
  <si>
    <t>JANCEL ADRIAN REYES PACHECO</t>
  </si>
  <si>
    <t>VICTOR DANIEL SANTOS MERCEDES</t>
  </si>
  <si>
    <t>FRANKLIN AVILA GARCIA</t>
  </si>
  <si>
    <t>MAXIMO RAFAEL RIVAS REGALADO</t>
  </si>
  <si>
    <t>YOLANDITA GUERRERO CASTILLO</t>
  </si>
  <si>
    <t>VICTORINO MONTERO OGANDO</t>
  </si>
  <si>
    <t>DIOGENES JOHNDEIRY PEÑA ALMONTE</t>
  </si>
  <si>
    <t>MARCELINA BAEZ AYBAR</t>
  </si>
  <si>
    <t>JORGE SANTANA</t>
  </si>
  <si>
    <t>ONNES RUIZ CARABALLO</t>
  </si>
  <si>
    <t>ERCILIA SUSANA PEREZ</t>
  </si>
  <si>
    <t>PERSIO PEREZ SIERRA</t>
  </si>
  <si>
    <t>ENCARGADO PROVINCIAL</t>
  </si>
  <si>
    <t>FANNY HILARIO GERMOSEN</t>
  </si>
  <si>
    <t>ABOGADO (A) I</t>
  </si>
  <si>
    <t>PORFIRIO PORTORREAL</t>
  </si>
  <si>
    <t>RAFAEL BONILLA RODRIGUEZ</t>
  </si>
  <si>
    <t>GABRIEL ALCANGEL MATOS RIVAS</t>
  </si>
  <si>
    <t>ROSSY ACOSTA POLANCO</t>
  </si>
  <si>
    <t>GRECIA ROSARIO LUPERON</t>
  </si>
  <si>
    <t>SANTO MEDINA FELIZ</t>
  </si>
  <si>
    <t>SANTO MORBAN DOÑE</t>
  </si>
  <si>
    <t>SIXTO VASQUEZ Y SANCHEZ</t>
  </si>
  <si>
    <t>TEODORO DE JESUS</t>
  </si>
  <si>
    <t>VIRGINIA CONCEPCION MERCEDES</t>
  </si>
  <si>
    <t>JOHANNA SANCHEZ GIL</t>
  </si>
  <si>
    <t>YOLANDA YGNACIA REYES CRUZ</t>
  </si>
  <si>
    <t>JOSE LUIS BURGOS ROSA</t>
  </si>
  <si>
    <t>MARIA CARIDAD MEDINA HILTON</t>
  </si>
  <si>
    <t>MARIA DEL CARMEN JIMENEZ DISLA</t>
  </si>
  <si>
    <t>JUAN FRANCISCO TORRES BAEZ</t>
  </si>
  <si>
    <t>MARCOS MIGUEL HIDALGO REYNOSO</t>
  </si>
  <si>
    <t>DIGITADORA</t>
  </si>
  <si>
    <t>NATALIS OVIEDO FELIZ</t>
  </si>
  <si>
    <t>MIGDALIA GERTRUDIS BONILLA</t>
  </si>
  <si>
    <t>ALFREDO TAVAREZ PICHARDO</t>
  </si>
  <si>
    <t>ANGEL MERCEDES</t>
  </si>
  <si>
    <t>ESTHEFANY ARLENNY ROJAS TAVERAS</t>
  </si>
  <si>
    <t>CARLOS MANUEL DE LOS SANTOS REYES</t>
  </si>
  <si>
    <t>CARLOS MANUEL RODRIGUEZ SANCHEZ</t>
  </si>
  <si>
    <t>CARMEN FIANARY LARA BAEZ</t>
  </si>
  <si>
    <t>CESAR ANTONIO NUÑEZ FLORENCIO</t>
  </si>
  <si>
    <t>DIOMEDES YSRAEL DEL CARMEN CASTILLO</t>
  </si>
  <si>
    <t>CARLOS MANUEL VERAS TAPIA</t>
  </si>
  <si>
    <t>MAXIMO JAVIEL DIAZ MEDINA</t>
  </si>
  <si>
    <t>FRANCISCA MARTE TEJADA</t>
  </si>
  <si>
    <t>FREDDY ALBERTO AVILA HIDALGO</t>
  </si>
  <si>
    <t>JUAN CAONABO HUBIERE ROSENDO</t>
  </si>
  <si>
    <t>LUIS ALBERTO GERMAN</t>
  </si>
  <si>
    <t>JHON MICHAEL SANTIL REYES</t>
  </si>
  <si>
    <t>LEONIDAS ALTAGRACIA CUSTODIO</t>
  </si>
  <si>
    <t>KERLYN ELIZABETH DE LA ROSA AMEZQUI</t>
  </si>
  <si>
    <t>MILAGROS DEL ROSARIO SANTOS</t>
  </si>
  <si>
    <t>SECRETARIA I</t>
  </si>
  <si>
    <t>VIANNERYS ODALYS MATOS TURBI</t>
  </si>
  <si>
    <t>ESTEBAN SUERO</t>
  </si>
  <si>
    <t>SIXTO MARIA ROJAS MARIA</t>
  </si>
  <si>
    <t>RAFAEL MUÑOZ HILARIO</t>
  </si>
  <si>
    <t>JACQUELIN LANTIGUA GUZMAN</t>
  </si>
  <si>
    <t>ROSABEL ARIAS</t>
  </si>
  <si>
    <t>ERNESTINA FRIAS</t>
  </si>
  <si>
    <t>YOLANDY ALEXANDRA MARTINEZ DE LA RO</t>
  </si>
  <si>
    <t>PRISCILA EMPERATRIZ NUÑEZ CASTILLO</t>
  </si>
  <si>
    <t>MANUEL DE JESUS DEL ROSARIO</t>
  </si>
  <si>
    <t>DARIO JAVIER AVILA</t>
  </si>
  <si>
    <t>ANASTACIA UPIA BRITO</t>
  </si>
  <si>
    <t>MAIRA HENRRY POLANCO</t>
  </si>
  <si>
    <t>JIRISSELL CORONADO HERNANDEZ</t>
  </si>
  <si>
    <t>MANUEL ANTONIO SCROGGINS PADUA</t>
  </si>
  <si>
    <t>DOMINGO ANTONIO PAREDES MENIEUR</t>
  </si>
  <si>
    <t>YURY ISABEL HENRIQUEZ</t>
  </si>
  <si>
    <t>LUIS ALBERTO ARISTY SANTANA</t>
  </si>
  <si>
    <t>CLEYBY ESTHER SEPULVEDA ROBLES</t>
  </si>
  <si>
    <t>NOBEL ADAMES VALDEZ</t>
  </si>
  <si>
    <t>FAUSTO DARIO HIRALDO FRANCISCO</t>
  </si>
  <si>
    <t>RUBEN DARIO NOVA FORTUNA</t>
  </si>
  <si>
    <t>JOSE IGNACIO VASQUEZ FLORIAN</t>
  </si>
  <si>
    <t>ALBIS ARISMENDY CARPIO GUZMAN</t>
  </si>
  <si>
    <t>CLEDY EMILIO MENDEZ MEDINA</t>
  </si>
  <si>
    <t>MANUEL DE LOS SANTOS GONZALEZ</t>
  </si>
  <si>
    <t>MIGUEL ANGEL VALDEZ HERRERA</t>
  </si>
  <si>
    <t>JOEL ANTONIO MEJIA BELLO</t>
  </si>
  <si>
    <t>JOSE ANTONIO GUABA GUABA</t>
  </si>
  <si>
    <t>EDDY ANTONIO TAVERA</t>
  </si>
  <si>
    <t>DERISSON JOSE LOPEZ JIMENEZ</t>
  </si>
  <si>
    <t>FRANCISCO RAMIREZ SANTANA MORONTA</t>
  </si>
  <si>
    <t>RANDY SUAREZ MEJIA</t>
  </si>
  <si>
    <t>RAMON YOELI ESTEVEZ GARCIA</t>
  </si>
  <si>
    <t>NERCIDO TORIBIO ZAPATA</t>
  </si>
  <si>
    <t>FRANCISCO ALBERTO INFANTE GARCIA</t>
  </si>
  <si>
    <t>BERNARDINO REINOSO</t>
  </si>
  <si>
    <t>RUBEN DARIO LUNA MARCELINO</t>
  </si>
  <si>
    <t>ALBA EVELYN MARTINEZ SANTOS</t>
  </si>
  <si>
    <t>RANIELA BAEZ JUMELLES</t>
  </si>
  <si>
    <t>MOISES ALBERTO FELIZ DEL CARMEN</t>
  </si>
  <si>
    <t>RANDY ANEURY VEGA CRUZ</t>
  </si>
  <si>
    <t>STARLYN JAVIER DOMINGUEZ PAULINO</t>
  </si>
  <si>
    <t>FELIX FRANCISCO MATOS MARTE</t>
  </si>
  <si>
    <t>JUAN MANUEL HERNANDEZ ESPINOSA</t>
  </si>
  <si>
    <t>YUDY RODRIGUEZ PICHARDO</t>
  </si>
  <si>
    <t>DANNISA MORENO POLANCO DE TORREZ</t>
  </si>
  <si>
    <t>NOLBERTO RODRIGUEZ</t>
  </si>
  <si>
    <t>PERCIO AGUASVIVAS DEL JESUS</t>
  </si>
  <si>
    <t>EVELYN TORRES PEREZ</t>
  </si>
  <si>
    <t>RAFAELITO ROQUES CRUZ</t>
  </si>
  <si>
    <t>JOSE DIAZ</t>
  </si>
  <si>
    <t>MARIO ERNESTO CABRERA MEDINA</t>
  </si>
  <si>
    <t>JUAN JOSE YSMAEL LIRIANO LIRIANO</t>
  </si>
  <si>
    <t>ALEXANDER GONZALEZ</t>
  </si>
  <si>
    <t>ELECTRICISTA</t>
  </si>
  <si>
    <t>ALEXIS ENRIQUEZ JIMENEZ ALCANTARA</t>
  </si>
  <si>
    <t>CARLOS DE OLEO MONTERO</t>
  </si>
  <si>
    <t>VICENTE BOYER MONTERO</t>
  </si>
  <si>
    <t>AUXILIAR DE TRANSPORTACION</t>
  </si>
  <si>
    <t>JUAN DE LA ROSA FERRER CUEVAS</t>
  </si>
  <si>
    <t>RAUL MERCEDES SANCHEZ</t>
  </si>
  <si>
    <t>ADALBERTO MARTINEZ GONZALEZ</t>
  </si>
  <si>
    <t>VLADIMIR MOTA TOLENTINO</t>
  </si>
  <si>
    <t>LORENZO ANTONIO RODRIGUEZ DE LA CRU</t>
  </si>
  <si>
    <t>MECANICO</t>
  </si>
  <si>
    <t>ERICK PULINARIO RODRIGUEZ</t>
  </si>
  <si>
    <t>JEUDY VENTURA ESPINOSA</t>
  </si>
  <si>
    <t>RAMON HIPOLITO PEREZ CABRERA</t>
  </si>
  <si>
    <t>JHOELVIN RAYMUNDO ROA ENCARNACION</t>
  </si>
  <si>
    <t>ISIDRO BOCIO SOLIS</t>
  </si>
  <si>
    <t>EDWIN RICARDO PAREDES JIMENEZ</t>
  </si>
  <si>
    <t>MARINO ISIDRO ALCANTARA</t>
  </si>
  <si>
    <t>TIRSO UBRI</t>
  </si>
  <si>
    <t>DERLYN OSMANY PICHARDO LORA</t>
  </si>
  <si>
    <t>RAMON VASQUEZ FELIZ</t>
  </si>
  <si>
    <t>CLEIVY LUISA MERCEDES ADAMES</t>
  </si>
  <si>
    <t>IVAN GUZMAN VILORIA</t>
  </si>
  <si>
    <t>AUXILIAR TRANSPORTACION</t>
  </si>
  <si>
    <t>JUAN BAUTISTA MOJICA ASENCIO</t>
  </si>
  <si>
    <t>JOSE DEL CARMEN ALVAREZ</t>
  </si>
  <si>
    <t>SANTO ALCANTARA LORENZO</t>
  </si>
  <si>
    <t>LUIS BERNABEL PIMENTEL</t>
  </si>
  <si>
    <t>FRANCISCO ALBERTO REYES BENITEZ</t>
  </si>
  <si>
    <t>RONALD ARGENIS QUEVEDO DE LEON</t>
  </si>
  <si>
    <t>NOVOA ALCANTARA RAMIREZ</t>
  </si>
  <si>
    <t>JUAN AMADO SOLIS GONZALEZ</t>
  </si>
  <si>
    <t>RAMON MARTIRES DE LOS SANTOS ENCARN</t>
  </si>
  <si>
    <t>FERNANDITO MONTERO MONTERO</t>
  </si>
  <si>
    <t>JOSE DE LOS SANTOS</t>
  </si>
  <si>
    <t>CESAR AUGUSTO CASTILLO FORTUNA</t>
  </si>
  <si>
    <t>PEDRO BRITO ALMONTE</t>
  </si>
  <si>
    <t>VICTOR DE JESUS LIZARDO FELIZ</t>
  </si>
  <si>
    <t>KEVIN GUARIONEX MATOS BALBUENA</t>
  </si>
  <si>
    <t>OTILIO ANTONIO ARIAS MOLINA</t>
  </si>
  <si>
    <t>JUAN BAUTISTA NOVA BERIGUETE</t>
  </si>
  <si>
    <t>ARTURO GEORGE DE LA ROSA</t>
  </si>
  <si>
    <t>ALFREDO SANTANA RODRIGUEZ</t>
  </si>
  <si>
    <t>FERNANDO SIMEON FELIX</t>
  </si>
  <si>
    <t>EDGAR GUSTAVO OGANDO SENA</t>
  </si>
  <si>
    <t>EDWARD ANTONIO REGALADO ADBRINCOLES</t>
  </si>
  <si>
    <t>DOMINGO PERALTA GUZMAN</t>
  </si>
  <si>
    <t>RAFAEL ARTURO MARTINEZ VALDEZ</t>
  </si>
  <si>
    <t>NICOLAS ACOSTA</t>
  </si>
  <si>
    <t>MANUEL VALDEZ VALDEZ</t>
  </si>
  <si>
    <t>DAVID DE LOS SANTOS DOMINGUEZ</t>
  </si>
  <si>
    <t>JORGE CECILIO SUAREZ TAIZON</t>
  </si>
  <si>
    <t>JENSSEN DANURIO ARIAS SANCHEZ</t>
  </si>
  <si>
    <t>LORENZO CARRASCO FELIZ</t>
  </si>
  <si>
    <t>JUAN ANTONIO PINALES</t>
  </si>
  <si>
    <t>HECTOR MIGUEL FORTUNA BOCIO</t>
  </si>
  <si>
    <t>FRANCISCO ALBERTO HOLGUIN DE LA CRU</t>
  </si>
  <si>
    <t>JOVANNY FRANCISCO NUÑEZ CALCAÑO</t>
  </si>
  <si>
    <t>JUAN MARRERO SORIANO</t>
  </si>
  <si>
    <t>RAMON ANTONIO VARGAS GUTIERREZ</t>
  </si>
  <si>
    <t>RENSO ANTONIO PAULINO BAUTISTA</t>
  </si>
  <si>
    <t>FRANKLIN GOMEZ CALDERON</t>
  </si>
  <si>
    <t>ELVIN FORTUNA SILVESTRE</t>
  </si>
  <si>
    <t>ANGEL MOISES DE OLEO MEDINA</t>
  </si>
  <si>
    <t>ROSALIA MORENO CASTILLO</t>
  </si>
  <si>
    <t>JUAN ALBERTO GARCIA PEÑA</t>
  </si>
  <si>
    <t>ARMANDO SAMUEL CAMILO TEJADA</t>
  </si>
  <si>
    <t>JEISON SANCHEZ MENA</t>
  </si>
  <si>
    <t>MIGUEL ANGEL ARIAS MARTINEZ</t>
  </si>
  <si>
    <t>JEAN CARLOS JOSE DE LOS SANTOS HERN</t>
  </si>
  <si>
    <t>CARMELA ALCANTARA ALCANTARA</t>
  </si>
  <si>
    <t>ALEJANDRO  JOSE HERNANDEZ</t>
  </si>
  <si>
    <t>INSTRUCTOR DE EDUCACION VIAL</t>
  </si>
  <si>
    <t>MARIA MARGARITA LUCAS ORTIZ</t>
  </si>
  <si>
    <t>FIORDALIZA OZUNA LORA</t>
  </si>
  <si>
    <t>TECNICO CONTABILIDAD</t>
  </si>
  <si>
    <t>ANA BALDERA SANCHEZ</t>
  </si>
  <si>
    <t>ADALGIZA ALTAGRACIA MEREGIRDO NUÑEZ</t>
  </si>
  <si>
    <t>AUXILIAR DE CONTABILIDAD I</t>
  </si>
  <si>
    <t>RAFAEL CRUZ</t>
  </si>
  <si>
    <t>JUAN DE DIOS QUIROZ PERALTA</t>
  </si>
  <si>
    <t>PRENDA TRINIDAD MEDINA</t>
  </si>
  <si>
    <t>ARGENTINA GUZMAN MONTERO</t>
  </si>
  <si>
    <t>INSTRUCTOR EDUCACION VIAL I</t>
  </si>
  <si>
    <t>NOLBERTO NUÑEZ AMPARO</t>
  </si>
  <si>
    <t>EVALUADOR DE VEHICULOS DE MOT</t>
  </si>
  <si>
    <t>MARIA RAMONA SANTOS RUBIO</t>
  </si>
  <si>
    <t>LADY KATHERINE NIVAR FERNANDEZ</t>
  </si>
  <si>
    <t>MAXIMO ANTONIO LOPEZ CASTILLO</t>
  </si>
  <si>
    <t>CRUZ MARIA MOREL HERRERA</t>
  </si>
  <si>
    <t>AQUINO ACOSTA FELIZ</t>
  </si>
  <si>
    <t>TECNICO VIAL</t>
  </si>
  <si>
    <t>JOSELIN MERCEDES GOMEZ VALERIO</t>
  </si>
  <si>
    <t>MAXIMA NINA MEDINA</t>
  </si>
  <si>
    <t>AUXILIAR OFICINA</t>
  </si>
  <si>
    <t>ROSA ALBA ALTAGRACIA HERNANDEZ CAMB</t>
  </si>
  <si>
    <t>LUIS MANUEL DIAZ BARIAS</t>
  </si>
  <si>
    <t>INSPECTOR DE EXAMEN PRACTICO</t>
  </si>
  <si>
    <t>CARLOS MANUEL HERNANDEZ GUERRERO</t>
  </si>
  <si>
    <t>CONCEPCION PAULA GIL</t>
  </si>
  <si>
    <t>JOSELITO MIGUEL PEÑA ZAPATA</t>
  </si>
  <si>
    <t>ELENA SANTA MEJIA DE LA ROSA</t>
  </si>
  <si>
    <t>ARCHIVISTA</t>
  </si>
  <si>
    <t>MANUEL EMILIO DE LA CRUZ PIANTINI</t>
  </si>
  <si>
    <t>CARMEN ANGELITA TREJO MERCADO DE ES</t>
  </si>
  <si>
    <t>FELIX MARIA FABIAN PEREZ</t>
  </si>
  <si>
    <t>SUPERVISOR ELECTRICIDAD</t>
  </si>
  <si>
    <t>CECILIA MARILU LUCIANO RODRIGUEZ</t>
  </si>
  <si>
    <t>MARINA ENCARNACION FLORENTINO</t>
  </si>
  <si>
    <t>ANA BELKIS MARTINEZ GERMAN</t>
  </si>
  <si>
    <t>LUCESITA MARTE</t>
  </si>
  <si>
    <t>AUXILIAR CONTABILIDAD</t>
  </si>
  <si>
    <t>MILDRED HICIANO VILLAR</t>
  </si>
  <si>
    <t>MARIA ENCARNACION FRIAS MARTINEZ</t>
  </si>
  <si>
    <t>ELIZABETH JIMENEZ</t>
  </si>
  <si>
    <t>LIDIA CAROLINA ALMONTE ROSARIO</t>
  </si>
  <si>
    <t>DIBUJANTE</t>
  </si>
  <si>
    <t>SULLY ANDRES GARCIA FREITES</t>
  </si>
  <si>
    <t>JUAN HEREDIA MANZUETA</t>
  </si>
  <si>
    <t>ELIDO ANTONIO CARDENAS DE LA CRUZ</t>
  </si>
  <si>
    <t>ANITA FELIZ FELIZ</t>
  </si>
  <si>
    <t>ROLANDO FELIZ SAMBOY</t>
  </si>
  <si>
    <t>MARIA ALTAGRACIA NOBOA ARIAS</t>
  </si>
  <si>
    <t>YERMI JIMER DIAZ AQUINO</t>
  </si>
  <si>
    <t>CLARISA YUDITH TEJEDA CIPRIAN</t>
  </si>
  <si>
    <t>MARIO ANTONIO HERNANDEZ ROSARIO</t>
  </si>
  <si>
    <t>YEIMI JOSEFINA PERALTA GABILAN</t>
  </si>
  <si>
    <t>DEYANIRA POLANCO ALCANTARA</t>
  </si>
  <si>
    <t>MARIBEL ALTAGRACIA AYBAR RODRIGUEZ</t>
  </si>
  <si>
    <t>VICTOR MANUEL SUAREZ</t>
  </si>
  <si>
    <t>LUZ ESTHER HERNANDEZ DE JESUS</t>
  </si>
  <si>
    <t>SILVIA INDIANA CASTILLO FABIAN</t>
  </si>
  <si>
    <t>ANA MIRIAM DE LA CRUZ</t>
  </si>
  <si>
    <t>ARIEL RAMIREZ RAMOS</t>
  </si>
  <si>
    <t>ROSA ESTELA PEREZ RAMIREZ</t>
  </si>
  <si>
    <t>RAFAEL JOSE BONILLA PEREZ</t>
  </si>
  <si>
    <t>AMABLE ENCARNACION</t>
  </si>
  <si>
    <t>JUAN ANTONIO MENDEZ FELIZ</t>
  </si>
  <si>
    <t>LAURA MERCEDES BRITO</t>
  </si>
  <si>
    <t>KELLY JUSTINIANO DE LA CRUZ</t>
  </si>
  <si>
    <t>EDDY CASTRO LEONARDO</t>
  </si>
  <si>
    <t>CAYITO ABREU MEJIA</t>
  </si>
  <si>
    <t>RUBEN GARCIA LEBRON</t>
  </si>
  <si>
    <t>NURCIS YAMILCA GARCIA CELESTINO</t>
  </si>
  <si>
    <t>DIGITADOR I</t>
  </si>
  <si>
    <t>ANDREA MARIA MEJIA SOSA</t>
  </si>
  <si>
    <t>JOSE ANTONIO DOMINGUEZ</t>
  </si>
  <si>
    <t>MIGUEL JORGE PEÑA</t>
  </si>
  <si>
    <t>OBRERO (A)</t>
  </si>
  <si>
    <t>DAYANARA FRANCISCA GOMEZ SANCHEZ</t>
  </si>
  <si>
    <t>JOSE FRANCISCO RODRIGUEZ</t>
  </si>
  <si>
    <t>JOSE MIGUEL BARET TEJADA</t>
  </si>
  <si>
    <t>JUAN LEONEL GERMOSEN REYES</t>
  </si>
  <si>
    <t>ENCARGADO DE DIVISION</t>
  </si>
  <si>
    <t>ELIZABETH VERONICA VELOZ TEJADA</t>
  </si>
  <si>
    <t>AZAEL JOSEFINA DE LA HOZ HIDALGO</t>
  </si>
  <si>
    <t>DELIA MASSIEL KUNHARDT TREMOLS</t>
  </si>
  <si>
    <t>RAUL ANTONIO CAMILO RECIO</t>
  </si>
  <si>
    <t>ENCARGADO DE BRIGADA</t>
  </si>
  <si>
    <t>NELSON DE JESUS ROSARIO COLON</t>
  </si>
  <si>
    <t>ISABEL MARIA TEJADA SUAREZ</t>
  </si>
  <si>
    <t>FIORDALIZA ALTAGRACIA CORTORREAL NE</t>
  </si>
  <si>
    <t>TECNICO SOPORTE A USUARIOS</t>
  </si>
  <si>
    <t>JOSE CRUZ MARIA</t>
  </si>
  <si>
    <t>INSPECTOR DE REVISTA</t>
  </si>
  <si>
    <t>RAFAEL SANTANA SANTOS</t>
  </si>
  <si>
    <t>CATALINO GIL HILARIO</t>
  </si>
  <si>
    <t>MARTIN EZEQUIEL LOPEZ RODRIGUEZ</t>
  </si>
  <si>
    <t>GREGORIO POLANCO POLANCO</t>
  </si>
  <si>
    <t>LEONARDO DE JESUS DUARTE</t>
  </si>
  <si>
    <t>RAYSA KATIUZCA MEDINA DE LA CRUZ</t>
  </si>
  <si>
    <t>HENERTA JOSEFINA PERALTA GONZALEZ</t>
  </si>
  <si>
    <t>LEODIS HAMIL MUSSE NOVA</t>
  </si>
  <si>
    <t>REYNALDO PERDOMO MONTERO</t>
  </si>
  <si>
    <t>CARMEN JANNETTE DOMINGUEZ FLORES</t>
  </si>
  <si>
    <t>ALEXANDER JAVIER PADILLA</t>
  </si>
  <si>
    <t>COORDINADOR ACADEMICO</t>
  </si>
  <si>
    <t>SUSANA MIGUELINA CRUZ CAMACHO</t>
  </si>
  <si>
    <t>ENCARGADA PROTOCOLO</t>
  </si>
  <si>
    <t>JOSE ENRIQUE SALOMON ALCANTARA</t>
  </si>
  <si>
    <t>JUNIOR GENARO TEJEDA FERNANDEZ</t>
  </si>
  <si>
    <t>SEBASTIAN CASTRO SUAREZ</t>
  </si>
  <si>
    <t>JOB PERALTA GARCIA</t>
  </si>
  <si>
    <t>IVAN ERNESTO MANCEBO MEDINA</t>
  </si>
  <si>
    <t>ENCARGADO DE TECNOLOGIA  DE L</t>
  </si>
  <si>
    <t>MARILIS ALTAGRACIA LORA NUÑEZ</t>
  </si>
  <si>
    <t>PABLO GILBERTO CALZADO DE LOS SANTO</t>
  </si>
  <si>
    <t>DIOGENES RAFAEL MARTINEZ</t>
  </si>
  <si>
    <t>CARLOS RAMON REYNOSO</t>
  </si>
  <si>
    <t>CIRILO DEL ROSARIO DE LOS SANTOS</t>
  </si>
  <si>
    <t>SALVADOR DEL CARMEN TEJEDA ZAPATA</t>
  </si>
  <si>
    <t>BOLIVAR DIAZ</t>
  </si>
  <si>
    <t>CARMEN LEONORA NOBOA DE CAMINERO</t>
  </si>
  <si>
    <t>LIDIA MATEO MEDINA</t>
  </si>
  <si>
    <t>IVELISSE ROMERO ARAUJO</t>
  </si>
  <si>
    <t>NIURKA CARABALLO MINIEL</t>
  </si>
  <si>
    <t>ENCARGADO (A) FINANCIERO (A)</t>
  </si>
  <si>
    <t>FELIX MARIA GALVEZ FERREIRA</t>
  </si>
  <si>
    <t>GRICELDA ALTAGRACIA MEREJO</t>
  </si>
  <si>
    <t>ENCARGADO DE RECURSOS HUMANOS</t>
  </si>
  <si>
    <t>DANELIO ALBERTO ESTRELLA GONZALEZ</t>
  </si>
  <si>
    <t>JUANA EDUVIGES FLORENTINO ARAUJO DE</t>
  </si>
  <si>
    <t>VIRGINIA MIDARMA RIVERA MEDRANO</t>
  </si>
  <si>
    <t>PEDRO MIGUEL GALARZA ESPINOSA</t>
  </si>
  <si>
    <t>SERVICIO AL CLIENTE</t>
  </si>
  <si>
    <t>MARTHA RUTH RIVERA MONTAÑO</t>
  </si>
  <si>
    <t>MAYRA LUISA MESA RAMIREZ</t>
  </si>
  <si>
    <t>SCARLETT RIVERA CARPIO</t>
  </si>
  <si>
    <t>DIOSILDA ALTAGRACIA GUZMAN REYNOSO</t>
  </si>
  <si>
    <t>ARLINA INES LUCIANO GUERRERO</t>
  </si>
  <si>
    <t>ENC. DIV. CONTABILIDAD</t>
  </si>
  <si>
    <t xml:space="preserve">BERNABE ALEXANDRE RODRIGUEZ DE LOS </t>
  </si>
  <si>
    <t>MELBA YDELISA LUCIA MADERA AZCONA</t>
  </si>
  <si>
    <t>DORKA NOEMI GUZMAN BELTRE DE ROSARI</t>
  </si>
  <si>
    <t>KATY VARGAS PEREZ</t>
  </si>
  <si>
    <t>ENCARGADO DE SEGUROS</t>
  </si>
  <si>
    <t>YAJAIRA FELIZ PEREZ</t>
  </si>
  <si>
    <t>VICTORIANO GUZMAN ALCANTARA</t>
  </si>
  <si>
    <t>SADIA DEL CARMEN ALMONTE TAVERAS</t>
  </si>
  <si>
    <t>RICARDA TAVAREZ RIVAS</t>
  </si>
  <si>
    <t>AUX. COBRO</t>
  </si>
  <si>
    <t>MILAGROS LINARES VALERA</t>
  </si>
  <si>
    <t>PETRA DELGADO MELO</t>
  </si>
  <si>
    <t>ILKA TANLLY LUCIANO DUME</t>
  </si>
  <si>
    <t>CARLOS ALBERTO PEÑA CRIQUE</t>
  </si>
  <si>
    <t xml:space="preserve">ENC. DEPARTAMENTO GESTION DE </t>
  </si>
  <si>
    <t>FABIO DAGOBERTO FAMILIA SILVA</t>
  </si>
  <si>
    <t>CARINA GOMEZ DE OLEO</t>
  </si>
  <si>
    <t>KARINA BETHEL GOMEZ ROSARIO</t>
  </si>
  <si>
    <t>FELICIA RAMIREZ MARTE</t>
  </si>
  <si>
    <t>JOEL MUSSEB VARGAS</t>
  </si>
  <si>
    <t>ENCARGADO SECCION SERVICIOS G</t>
  </si>
  <si>
    <t>YANIRA LARA PEREZ</t>
  </si>
  <si>
    <t>LAURO JOSUE ZABALA ROSA</t>
  </si>
  <si>
    <t>ANAURY JOSEFINA MOLINA ABREU</t>
  </si>
  <si>
    <t>LEIDY CESARINA MONTERO MESA</t>
  </si>
  <si>
    <t>GRACIOSA LORENZO BELTRE</t>
  </si>
  <si>
    <t>ENCARGADO DEPARTAMENTO JURIDI</t>
  </si>
  <si>
    <t>GLENNY YOSELIN PEREZ</t>
  </si>
  <si>
    <t>CLAUDIA JAEL PEREZ VICENTE</t>
  </si>
  <si>
    <t>EILYN PAULINA SEGURA FELIZ</t>
  </si>
  <si>
    <t>ENCARGADO PRENSA</t>
  </si>
  <si>
    <t>JORGE TRINIDAD FELIZ</t>
  </si>
  <si>
    <t>ENCARGADO DE SECCION DE COMPR</t>
  </si>
  <si>
    <t>ELIGIO CORNIELES CORNIELES</t>
  </si>
  <si>
    <t>MARIA ANTONIA MORAN ALMONTE DE SANT</t>
  </si>
  <si>
    <t>MARCOS VELEZ</t>
  </si>
  <si>
    <t>ANDRES MERCEDES MARIÑEZ</t>
  </si>
  <si>
    <t>JENNY ESTRELLA</t>
  </si>
  <si>
    <t>PEDRO ANTONIO SANTOS OVALLE</t>
  </si>
  <si>
    <t>ALCIBIADES CAMACHO DE JESUS</t>
  </si>
  <si>
    <t>INSTRUCTOR (A)</t>
  </si>
  <si>
    <t>JOSE MANUEL SANTANA LUCIANO</t>
  </si>
  <si>
    <t>PAULA PLACENCIA BERROA</t>
  </si>
  <si>
    <t>ENCARGADA CONTABILIDAD</t>
  </si>
  <si>
    <t>JOSE MILAGRO MONTERO MENDEZ</t>
  </si>
  <si>
    <t>SULEYKI GOMEZ PIMENTEL</t>
  </si>
  <si>
    <t>ELVIN DAVID NOVA</t>
  </si>
  <si>
    <t>SOPORTE INFORMATICO</t>
  </si>
  <si>
    <t>Genero</t>
  </si>
  <si>
    <t>No.</t>
  </si>
  <si>
    <t>MASCULINO</t>
  </si>
  <si>
    <t>FEMENINO</t>
  </si>
  <si>
    <t xml:space="preserve"> </t>
  </si>
  <si>
    <t>Instituto Nacional de Transito y Tránsporte Terrestre - INTRANT</t>
  </si>
  <si>
    <t>TOTAL GENERAL</t>
  </si>
  <si>
    <t>Nomina personal Fijo correspondiente al mes de febrero del año 2023</t>
  </si>
  <si>
    <t>Alba Brito</t>
  </si>
  <si>
    <t>Directora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</si>
</sst>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43" fontId="0" fillId="0" borderId="0" xfId="1" applyFont="1"/>
    <xf numFmtId="0" fontId="0" fillId="0" borderId="10" xfId="0" applyBorder="1"/>
    <xf numFmtId="43" fontId="0" fillId="0" borderId="10" xfId="1" applyFont="1" applyBorder="1"/>
    <xf numFmtId="0" fontId="0" fillId="34" borderId="10" xfId="0" applyFill="1" applyBorder="1"/>
    <xf numFmtId="43" fontId="16" fillId="34" borderId="10" xfId="1" applyFont="1" applyFill="1" applyBorder="1"/>
    <xf numFmtId="0" fontId="16" fillId="34" borderId="10" xfId="0" applyFont="1" applyFill="1" applyBorder="1" applyAlignment="1">
      <alignment horizontal="center"/>
    </xf>
    <xf numFmtId="43" fontId="16" fillId="34" borderId="10" xfId="1" applyFont="1" applyFill="1" applyBorder="1" applyAlignment="1">
      <alignment horizontal="center"/>
    </xf>
    <xf numFmtId="0" fontId="0" fillId="0" borderId="0" xfId="0" applyFill="1" applyBorder="1"/>
    <xf numFmtId="0" fontId="18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horizontal="center" vertical="center"/>
    </xf>
    <xf numFmtId="0" fontId="16" fillId="34" borderId="11" xfId="0" applyFont="1" applyFill="1" applyBorder="1" applyAlignment="1">
      <alignment horizontal="center"/>
    </xf>
    <xf numFmtId="0" fontId="16" fillId="34" borderId="12" xfId="0" applyFont="1" applyFill="1" applyBorder="1" applyAlignment="1">
      <alignment horizontal="center"/>
    </xf>
    <xf numFmtId="0" fontId="16" fillId="34" borderId="13" xfId="0" applyFont="1" applyFill="1" applyBorder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0</xdr:row>
      <xdr:rowOff>0</xdr:rowOff>
    </xdr:from>
    <xdr:to>
      <xdr:col>7</xdr:col>
      <xdr:colOff>209550</xdr:colOff>
      <xdr:row>5</xdr:row>
      <xdr:rowOff>104775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A220209D-5C30-48BB-826E-21B3D7B39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0"/>
          <a:ext cx="27051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guzman\Downloads\NOMINA%20PORTAL%20FIJOS%20ENER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PORTAL FIJOS ENERO 2023"/>
    </sheetNames>
    <sheetDataSet>
      <sheetData sheetId="0">
        <row r="11">
          <cell r="D11">
            <v>59664769</v>
          </cell>
          <cell r="E11" t="str">
            <v>MASCULINO</v>
          </cell>
        </row>
        <row r="12">
          <cell r="D12">
            <v>59664886</v>
          </cell>
          <cell r="E12" t="str">
            <v>MASCULINO</v>
          </cell>
        </row>
        <row r="13">
          <cell r="D13">
            <v>60660913</v>
          </cell>
          <cell r="E13" t="str">
            <v>MASCULINO</v>
          </cell>
        </row>
        <row r="14">
          <cell r="D14">
            <v>60270788</v>
          </cell>
          <cell r="E14" t="str">
            <v>MASCULINO</v>
          </cell>
        </row>
        <row r="15">
          <cell r="D15">
            <v>60360972</v>
          </cell>
          <cell r="E15" t="str">
            <v>MASCULINO</v>
          </cell>
        </row>
        <row r="16">
          <cell r="D16">
            <v>60100800</v>
          </cell>
          <cell r="E16" t="str">
            <v>MASCULINO</v>
          </cell>
        </row>
        <row r="17">
          <cell r="D17">
            <v>60590898</v>
          </cell>
          <cell r="E17" t="str">
            <v>FEMENINO</v>
          </cell>
        </row>
        <row r="18">
          <cell r="D18">
            <v>59664884</v>
          </cell>
          <cell r="E18" t="str">
            <v>FEMENINO</v>
          </cell>
        </row>
        <row r="19">
          <cell r="D19">
            <v>60510774</v>
          </cell>
          <cell r="E19" t="str">
            <v>MASCULINO</v>
          </cell>
        </row>
        <row r="20">
          <cell r="D20">
            <v>60440803</v>
          </cell>
          <cell r="E20" t="str">
            <v>MASCULINO</v>
          </cell>
        </row>
        <row r="21">
          <cell r="D21">
            <v>60590812</v>
          </cell>
          <cell r="E21" t="str">
            <v>MASCULINO</v>
          </cell>
        </row>
        <row r="22">
          <cell r="D22">
            <v>60340767</v>
          </cell>
          <cell r="E22" t="str">
            <v>MASCULINO</v>
          </cell>
        </row>
        <row r="23">
          <cell r="D23">
            <v>59665209</v>
          </cell>
          <cell r="E23" t="str">
            <v>MASCULINO</v>
          </cell>
        </row>
        <row r="24">
          <cell r="D24">
            <v>60050789</v>
          </cell>
          <cell r="E24" t="str">
            <v>FEMENINO</v>
          </cell>
        </row>
        <row r="25">
          <cell r="D25">
            <v>59720775</v>
          </cell>
          <cell r="E25" t="str">
            <v>FEMENINO</v>
          </cell>
        </row>
        <row r="26">
          <cell r="D26">
            <v>60100774</v>
          </cell>
          <cell r="E26" t="str">
            <v>MASCULINO</v>
          </cell>
        </row>
        <row r="27">
          <cell r="D27">
            <v>60100783</v>
          </cell>
          <cell r="E27" t="str">
            <v>MASCULINO</v>
          </cell>
        </row>
        <row r="28">
          <cell r="D28">
            <v>59830767</v>
          </cell>
          <cell r="E28" t="str">
            <v>MASCULINO</v>
          </cell>
        </row>
        <row r="29">
          <cell r="D29">
            <v>60050795</v>
          </cell>
          <cell r="E29" t="str">
            <v>MASCULINO</v>
          </cell>
        </row>
        <row r="30">
          <cell r="D30">
            <v>59870769</v>
          </cell>
          <cell r="E30" t="str">
            <v>FEMENINO</v>
          </cell>
        </row>
        <row r="31">
          <cell r="D31">
            <v>60420773</v>
          </cell>
          <cell r="E31" t="str">
            <v>FEMENINO</v>
          </cell>
        </row>
        <row r="32">
          <cell r="D32">
            <v>60190766</v>
          </cell>
          <cell r="E32" t="str">
            <v>FEMENINO</v>
          </cell>
        </row>
        <row r="33">
          <cell r="D33">
            <v>59830765</v>
          </cell>
          <cell r="E33" t="str">
            <v>FEMENINO</v>
          </cell>
        </row>
        <row r="34">
          <cell r="D34">
            <v>59661051</v>
          </cell>
          <cell r="E34" t="str">
            <v>FEMENINO</v>
          </cell>
        </row>
        <row r="35">
          <cell r="D35">
            <v>60170765</v>
          </cell>
          <cell r="E35" t="str">
            <v>FEMENINO</v>
          </cell>
        </row>
        <row r="36">
          <cell r="D36">
            <v>59850765</v>
          </cell>
          <cell r="E36" t="str">
            <v>FEMENINO</v>
          </cell>
        </row>
        <row r="37">
          <cell r="D37">
            <v>60160818</v>
          </cell>
          <cell r="E37" t="str">
            <v>MASCULINO</v>
          </cell>
        </row>
        <row r="38">
          <cell r="D38">
            <v>59760765</v>
          </cell>
          <cell r="E38" t="str">
            <v>MASCULINO</v>
          </cell>
        </row>
        <row r="39">
          <cell r="D39">
            <v>60000772</v>
          </cell>
          <cell r="E39" t="str">
            <v>FEMENINO</v>
          </cell>
        </row>
        <row r="40">
          <cell r="D40">
            <v>59900796</v>
          </cell>
          <cell r="E40" t="str">
            <v>FEMENINO</v>
          </cell>
        </row>
        <row r="41">
          <cell r="D41">
            <v>60350765</v>
          </cell>
          <cell r="E41" t="str">
            <v>FEMENINO</v>
          </cell>
        </row>
        <row r="42">
          <cell r="D42">
            <v>60220768</v>
          </cell>
          <cell r="E42" t="str">
            <v>FEMENINO</v>
          </cell>
        </row>
        <row r="43">
          <cell r="D43">
            <v>60210765</v>
          </cell>
          <cell r="E43" t="str">
            <v>MASCULINO</v>
          </cell>
        </row>
        <row r="44">
          <cell r="D44">
            <v>60660912</v>
          </cell>
          <cell r="E44" t="str">
            <v>MASCULINO</v>
          </cell>
        </row>
        <row r="45">
          <cell r="D45">
            <v>60660914</v>
          </cell>
          <cell r="E45" t="str">
            <v>FEMENINO</v>
          </cell>
        </row>
        <row r="46">
          <cell r="D46">
            <v>60560765</v>
          </cell>
          <cell r="E46" t="str">
            <v>MASCULINO</v>
          </cell>
        </row>
        <row r="47">
          <cell r="D47">
            <v>60590883</v>
          </cell>
          <cell r="E47" t="str">
            <v>MASCULINO</v>
          </cell>
        </row>
        <row r="48">
          <cell r="D48">
            <v>60080765</v>
          </cell>
          <cell r="E48" t="str">
            <v>FEMENINO</v>
          </cell>
        </row>
        <row r="49">
          <cell r="D49">
            <v>59770765</v>
          </cell>
          <cell r="E49" t="str">
            <v>FEMENINO</v>
          </cell>
        </row>
        <row r="50">
          <cell r="D50">
            <v>59740781</v>
          </cell>
          <cell r="E50" t="str">
            <v>FEMENINO</v>
          </cell>
        </row>
        <row r="51">
          <cell r="D51">
            <v>59720770</v>
          </cell>
          <cell r="E51" t="str">
            <v>FEMENINO</v>
          </cell>
        </row>
        <row r="52">
          <cell r="D52">
            <v>59800773</v>
          </cell>
          <cell r="E52" t="str">
            <v>FEMENINO</v>
          </cell>
        </row>
        <row r="53">
          <cell r="D53">
            <v>60590813</v>
          </cell>
          <cell r="E53" t="str">
            <v>MASCULINO</v>
          </cell>
        </row>
        <row r="54">
          <cell r="D54">
            <v>59800838</v>
          </cell>
          <cell r="E54" t="str">
            <v>MASCULINO</v>
          </cell>
        </row>
        <row r="55">
          <cell r="D55">
            <v>59680770</v>
          </cell>
          <cell r="E55" t="str">
            <v>FEMENINO</v>
          </cell>
        </row>
        <row r="56">
          <cell r="D56">
            <v>60090765</v>
          </cell>
          <cell r="E56" t="str">
            <v>FEMENINO</v>
          </cell>
        </row>
        <row r="57">
          <cell r="D57">
            <v>60050767</v>
          </cell>
          <cell r="E57" t="str">
            <v>MASCULINO</v>
          </cell>
        </row>
        <row r="58">
          <cell r="D58">
            <v>59740778</v>
          </cell>
          <cell r="E58" t="str">
            <v>FEMENINO</v>
          </cell>
        </row>
        <row r="59">
          <cell r="D59">
            <v>60100791</v>
          </cell>
          <cell r="E59" t="str">
            <v>MASCULINO</v>
          </cell>
        </row>
        <row r="60">
          <cell r="D60">
            <v>59740771</v>
          </cell>
          <cell r="E60" t="str">
            <v>MASCULINO</v>
          </cell>
        </row>
        <row r="61">
          <cell r="D61">
            <v>60100792</v>
          </cell>
          <cell r="E61" t="str">
            <v>MASCULINO</v>
          </cell>
        </row>
        <row r="62">
          <cell r="D62">
            <v>60100771</v>
          </cell>
          <cell r="E62" t="str">
            <v>MASCULINO</v>
          </cell>
        </row>
        <row r="63">
          <cell r="D63">
            <v>59740782</v>
          </cell>
          <cell r="E63" t="str">
            <v>FEMENINO</v>
          </cell>
        </row>
        <row r="64">
          <cell r="D64">
            <v>59900811</v>
          </cell>
          <cell r="E64" t="str">
            <v>MASCULINO</v>
          </cell>
        </row>
        <row r="65">
          <cell r="D65">
            <v>59664276</v>
          </cell>
          <cell r="E65" t="str">
            <v>MASCULINO</v>
          </cell>
        </row>
        <row r="66">
          <cell r="D66">
            <v>60340766</v>
          </cell>
          <cell r="E66" t="str">
            <v>MASCULINO</v>
          </cell>
        </row>
        <row r="67">
          <cell r="D67">
            <v>59670766</v>
          </cell>
          <cell r="E67" t="str">
            <v>FEMENINO</v>
          </cell>
        </row>
        <row r="68">
          <cell r="D68">
            <v>60590873</v>
          </cell>
          <cell r="E68" t="str">
            <v>MASCULINO</v>
          </cell>
        </row>
        <row r="69">
          <cell r="D69">
            <v>60590844</v>
          </cell>
          <cell r="E69" t="str">
            <v>MASCULINO</v>
          </cell>
        </row>
        <row r="70">
          <cell r="D70">
            <v>60420766</v>
          </cell>
          <cell r="E70" t="str">
            <v>FEMENINO</v>
          </cell>
        </row>
        <row r="71">
          <cell r="D71">
            <v>60590878</v>
          </cell>
          <cell r="E71" t="str">
            <v>MASCULINO</v>
          </cell>
        </row>
        <row r="72">
          <cell r="D72">
            <v>60080766</v>
          </cell>
          <cell r="E72" t="str">
            <v>FEMENINO</v>
          </cell>
        </row>
        <row r="73">
          <cell r="D73">
            <v>59800772</v>
          </cell>
          <cell r="E73" t="str">
            <v>MASCULINO</v>
          </cell>
        </row>
        <row r="74">
          <cell r="D74">
            <v>60620862</v>
          </cell>
          <cell r="E74" t="str">
            <v>MASCULINO</v>
          </cell>
        </row>
        <row r="75">
          <cell r="D75">
            <v>60440780</v>
          </cell>
          <cell r="E75" t="str">
            <v>FEMENINO</v>
          </cell>
        </row>
        <row r="76">
          <cell r="D76">
            <v>60190767</v>
          </cell>
          <cell r="E76" t="str">
            <v>FEMENINO</v>
          </cell>
        </row>
        <row r="77">
          <cell r="D77">
            <v>60050782</v>
          </cell>
          <cell r="E77" t="str">
            <v>FEMENINO</v>
          </cell>
        </row>
        <row r="78">
          <cell r="D78">
            <v>60160778</v>
          </cell>
          <cell r="E78" t="str">
            <v>MASCULINO</v>
          </cell>
        </row>
        <row r="79">
          <cell r="D79">
            <v>60660859</v>
          </cell>
          <cell r="E79" t="str">
            <v>MASCULINO</v>
          </cell>
        </row>
        <row r="80">
          <cell r="D80">
            <v>60160774</v>
          </cell>
          <cell r="E80" t="str">
            <v>FEMENINO</v>
          </cell>
        </row>
        <row r="81">
          <cell r="D81">
            <v>59664591</v>
          </cell>
          <cell r="E81" t="str">
            <v>FEMENINO</v>
          </cell>
        </row>
        <row r="82">
          <cell r="D82">
            <v>60480769</v>
          </cell>
          <cell r="E82" t="str">
            <v>MASCULINO</v>
          </cell>
        </row>
        <row r="83">
          <cell r="D83">
            <v>60510789</v>
          </cell>
          <cell r="E83" t="str">
            <v>MASCULINO</v>
          </cell>
        </row>
        <row r="84">
          <cell r="D84">
            <v>60590891</v>
          </cell>
          <cell r="E84" t="str">
            <v>FEMENINO</v>
          </cell>
        </row>
        <row r="85">
          <cell r="D85">
            <v>60590765</v>
          </cell>
          <cell r="E85" t="str">
            <v>FEMENINO</v>
          </cell>
        </row>
        <row r="86">
          <cell r="D86">
            <v>60590843</v>
          </cell>
          <cell r="E86" t="str">
            <v>FEMENINO</v>
          </cell>
        </row>
        <row r="87">
          <cell r="D87">
            <v>59800781</v>
          </cell>
          <cell r="E87" t="str">
            <v>FEMENINO</v>
          </cell>
        </row>
        <row r="88">
          <cell r="D88">
            <v>60590771</v>
          </cell>
          <cell r="E88" t="str">
            <v>MASCULINO</v>
          </cell>
        </row>
        <row r="89">
          <cell r="D89">
            <v>60510790</v>
          </cell>
          <cell r="E89" t="str">
            <v>MASCULINO</v>
          </cell>
        </row>
        <row r="90">
          <cell r="D90">
            <v>60440785</v>
          </cell>
          <cell r="E90" t="str">
            <v>FEMENINO</v>
          </cell>
        </row>
        <row r="91">
          <cell r="D91">
            <v>59680827</v>
          </cell>
          <cell r="E91" t="str">
            <v>FEMENINO</v>
          </cell>
        </row>
        <row r="92">
          <cell r="D92">
            <v>60100786</v>
          </cell>
          <cell r="E92" t="str">
            <v>MASCULINO</v>
          </cell>
        </row>
        <row r="93">
          <cell r="D93">
            <v>59680774</v>
          </cell>
          <cell r="E93" t="str">
            <v>FEMENINO</v>
          </cell>
        </row>
        <row r="94">
          <cell r="D94">
            <v>60160792</v>
          </cell>
          <cell r="E94" t="str">
            <v>MASCULINO</v>
          </cell>
        </row>
        <row r="95">
          <cell r="D95">
            <v>60160780</v>
          </cell>
          <cell r="E95" t="str">
            <v>MASCULINO</v>
          </cell>
        </row>
        <row r="96">
          <cell r="D96">
            <v>59900859</v>
          </cell>
          <cell r="E96" t="str">
            <v>MASCULINO</v>
          </cell>
        </row>
        <row r="97">
          <cell r="D97">
            <v>60160791</v>
          </cell>
          <cell r="E97" t="str">
            <v>FEMENINO</v>
          </cell>
        </row>
        <row r="98">
          <cell r="D98">
            <v>59680821</v>
          </cell>
          <cell r="E98" t="str">
            <v>MASCULINO</v>
          </cell>
        </row>
        <row r="99">
          <cell r="D99">
            <v>60160779</v>
          </cell>
          <cell r="E99" t="str">
            <v>FEMENINO</v>
          </cell>
        </row>
        <row r="100">
          <cell r="D100">
            <v>60160767</v>
          </cell>
          <cell r="E100" t="str">
            <v>MASCULINO</v>
          </cell>
        </row>
        <row r="101">
          <cell r="D101">
            <v>60160789</v>
          </cell>
          <cell r="E101" t="str">
            <v>FEMENINO</v>
          </cell>
        </row>
        <row r="102">
          <cell r="D102">
            <v>60590912</v>
          </cell>
          <cell r="E102" t="str">
            <v>FEMENINO</v>
          </cell>
        </row>
        <row r="103">
          <cell r="D103">
            <v>60100767</v>
          </cell>
          <cell r="E103" t="str">
            <v>MASCULINO</v>
          </cell>
        </row>
        <row r="104">
          <cell r="D104">
            <v>60350772</v>
          </cell>
          <cell r="E104" t="str">
            <v>MASCULINO</v>
          </cell>
        </row>
        <row r="105">
          <cell r="D105">
            <v>59870771</v>
          </cell>
          <cell r="E105" t="str">
            <v>FEMENINO</v>
          </cell>
        </row>
        <row r="106">
          <cell r="D106">
            <v>59840767</v>
          </cell>
          <cell r="E106" t="str">
            <v>FEMENINO</v>
          </cell>
        </row>
        <row r="107">
          <cell r="D107">
            <v>59740767</v>
          </cell>
          <cell r="E107" t="str">
            <v>FEMENINO</v>
          </cell>
        </row>
        <row r="108">
          <cell r="D108">
            <v>59870765</v>
          </cell>
          <cell r="E108" t="str">
            <v>FEMENINO</v>
          </cell>
        </row>
        <row r="109">
          <cell r="D109">
            <v>60270772</v>
          </cell>
          <cell r="E109" t="str">
            <v>MASCULINO</v>
          </cell>
        </row>
        <row r="110">
          <cell r="D110">
            <v>59900839</v>
          </cell>
          <cell r="E110" t="str">
            <v>FEMENINO</v>
          </cell>
        </row>
        <row r="111">
          <cell r="D111">
            <v>60590774</v>
          </cell>
          <cell r="E111" t="str">
            <v>FEMENINO</v>
          </cell>
        </row>
        <row r="112">
          <cell r="D112">
            <v>60661118</v>
          </cell>
          <cell r="E112" t="str">
            <v>MASCULINO</v>
          </cell>
        </row>
        <row r="113">
          <cell r="D113">
            <v>60350768</v>
          </cell>
          <cell r="E113" t="str">
            <v>FEMENINO</v>
          </cell>
        </row>
        <row r="114">
          <cell r="D114">
            <v>60060765</v>
          </cell>
          <cell r="E114" t="str">
            <v>FEMENINO</v>
          </cell>
        </row>
        <row r="115">
          <cell r="D115">
            <v>60360910</v>
          </cell>
          <cell r="E115" t="str">
            <v>FEMENINO</v>
          </cell>
        </row>
        <row r="116">
          <cell r="D116">
            <v>60360914</v>
          </cell>
          <cell r="E116" t="str">
            <v>MASCULINO</v>
          </cell>
        </row>
        <row r="117">
          <cell r="D117">
            <v>60590835</v>
          </cell>
          <cell r="E117" t="str">
            <v>FEMENINO</v>
          </cell>
        </row>
        <row r="118">
          <cell r="D118">
            <v>60590809</v>
          </cell>
          <cell r="E118" t="str">
            <v>MASCULINO</v>
          </cell>
        </row>
        <row r="119">
          <cell r="D119">
            <v>60100780</v>
          </cell>
          <cell r="E119" t="str">
            <v>MASCULINO</v>
          </cell>
        </row>
        <row r="120">
          <cell r="D120">
            <v>60590816</v>
          </cell>
          <cell r="E120" t="str">
            <v>FEMENINO</v>
          </cell>
        </row>
        <row r="121">
          <cell r="D121">
            <v>60590916</v>
          </cell>
          <cell r="E121" t="str">
            <v>FEMENINO</v>
          </cell>
        </row>
        <row r="122">
          <cell r="D122">
            <v>60590920</v>
          </cell>
          <cell r="E122" t="str">
            <v>FEMENINO</v>
          </cell>
        </row>
        <row r="123">
          <cell r="D123">
            <v>60590862</v>
          </cell>
          <cell r="E123" t="str">
            <v>FEMENINO</v>
          </cell>
        </row>
        <row r="124">
          <cell r="D124">
            <v>59680806</v>
          </cell>
          <cell r="E124" t="str">
            <v>FEMENINO</v>
          </cell>
        </row>
        <row r="125">
          <cell r="D125">
            <v>60330829</v>
          </cell>
          <cell r="E125" t="str">
            <v>MASCULINO</v>
          </cell>
        </row>
        <row r="126">
          <cell r="D126">
            <v>60030851</v>
          </cell>
          <cell r="E126" t="str">
            <v>FEMENINO</v>
          </cell>
        </row>
        <row r="127">
          <cell r="D127">
            <v>59680816</v>
          </cell>
          <cell r="E127" t="str">
            <v>FEMENINO</v>
          </cell>
        </row>
        <row r="128">
          <cell r="D128">
            <v>60590998</v>
          </cell>
          <cell r="E128" t="str">
            <v>FEMENINO</v>
          </cell>
        </row>
        <row r="129">
          <cell r="D129">
            <v>60040792</v>
          </cell>
          <cell r="E129" t="str">
            <v>MASCULINO</v>
          </cell>
        </row>
        <row r="130">
          <cell r="D130">
            <v>59680800</v>
          </cell>
          <cell r="E130" t="str">
            <v>MASCULINO</v>
          </cell>
        </row>
        <row r="131">
          <cell r="D131">
            <v>60000780</v>
          </cell>
          <cell r="E131" t="str">
            <v>MASCULINO</v>
          </cell>
        </row>
        <row r="132">
          <cell r="D132">
            <v>60590874</v>
          </cell>
          <cell r="E132" t="str">
            <v>FEMENINO</v>
          </cell>
        </row>
        <row r="133">
          <cell r="D133">
            <v>59740813</v>
          </cell>
          <cell r="E133" t="str">
            <v>MASCULINO</v>
          </cell>
        </row>
        <row r="134">
          <cell r="D134">
            <v>59720802</v>
          </cell>
          <cell r="E134" t="str">
            <v>FEMENINO</v>
          </cell>
        </row>
        <row r="135">
          <cell r="D135">
            <v>59950795</v>
          </cell>
          <cell r="E135" t="str">
            <v>FEMENINO</v>
          </cell>
        </row>
        <row r="136">
          <cell r="D136">
            <v>59740768</v>
          </cell>
          <cell r="E136" t="str">
            <v>FEMENINO</v>
          </cell>
        </row>
        <row r="137">
          <cell r="D137">
            <v>60620851</v>
          </cell>
          <cell r="E137" t="str">
            <v>MASCULINO</v>
          </cell>
        </row>
        <row r="138">
          <cell r="D138">
            <v>59940793</v>
          </cell>
          <cell r="E138" t="str">
            <v>FEMENINO</v>
          </cell>
        </row>
        <row r="139">
          <cell r="D139">
            <v>59680828</v>
          </cell>
          <cell r="E139" t="str">
            <v>FEMENINO</v>
          </cell>
        </row>
        <row r="140">
          <cell r="D140">
            <v>60361000</v>
          </cell>
          <cell r="E140" t="str">
            <v>MASCULINO</v>
          </cell>
        </row>
        <row r="141">
          <cell r="D141">
            <v>60510791</v>
          </cell>
          <cell r="E141" t="str">
            <v>MASCULINO</v>
          </cell>
        </row>
        <row r="142">
          <cell r="D142">
            <v>59950850</v>
          </cell>
          <cell r="E142" t="str">
            <v>MASCULINO</v>
          </cell>
        </row>
        <row r="143">
          <cell r="D143">
            <v>59900801</v>
          </cell>
          <cell r="E143" t="str">
            <v>FEMENINO</v>
          </cell>
        </row>
        <row r="144">
          <cell r="D144">
            <v>60030885</v>
          </cell>
          <cell r="E144" t="str">
            <v>MASCULINO</v>
          </cell>
        </row>
        <row r="145">
          <cell r="D145">
            <v>59680822</v>
          </cell>
          <cell r="E145" t="str">
            <v>MASCULINO</v>
          </cell>
        </row>
        <row r="146">
          <cell r="D146">
            <v>59900791</v>
          </cell>
          <cell r="E146" t="str">
            <v>MASCULINO</v>
          </cell>
        </row>
        <row r="147">
          <cell r="D147">
            <v>59940792</v>
          </cell>
          <cell r="E147" t="str">
            <v>FEMENINO</v>
          </cell>
        </row>
        <row r="148">
          <cell r="D148">
            <v>60330846</v>
          </cell>
          <cell r="E148" t="str">
            <v>MASCULINO</v>
          </cell>
        </row>
        <row r="149">
          <cell r="D149">
            <v>59740788</v>
          </cell>
          <cell r="E149" t="str">
            <v>FEMENINO</v>
          </cell>
        </row>
        <row r="150">
          <cell r="D150">
            <v>59900790</v>
          </cell>
          <cell r="E150" t="str">
            <v>FEMENINO</v>
          </cell>
        </row>
        <row r="151">
          <cell r="D151">
            <v>59940799</v>
          </cell>
          <cell r="E151" t="str">
            <v>FEMENINO</v>
          </cell>
        </row>
        <row r="152">
          <cell r="D152">
            <v>59740777</v>
          </cell>
          <cell r="E152" t="str">
            <v>FEMENINO</v>
          </cell>
        </row>
        <row r="153">
          <cell r="D153">
            <v>60030859</v>
          </cell>
          <cell r="E153" t="str">
            <v>MASCULINO</v>
          </cell>
        </row>
        <row r="154">
          <cell r="D154">
            <v>60620835</v>
          </cell>
          <cell r="E154" t="str">
            <v>MASCULINO</v>
          </cell>
        </row>
        <row r="155">
          <cell r="D155">
            <v>60361009</v>
          </cell>
          <cell r="E155" t="str">
            <v>MASCULINO</v>
          </cell>
        </row>
        <row r="156">
          <cell r="D156">
            <v>60510784</v>
          </cell>
          <cell r="E156" t="str">
            <v>FEMENINO</v>
          </cell>
        </row>
        <row r="157">
          <cell r="D157">
            <v>59740793</v>
          </cell>
          <cell r="E157" t="str">
            <v>FEMENINO</v>
          </cell>
        </row>
        <row r="158">
          <cell r="D158">
            <v>60510783</v>
          </cell>
          <cell r="E158" t="str">
            <v>MASCULINO</v>
          </cell>
        </row>
        <row r="159">
          <cell r="D159">
            <v>59750767</v>
          </cell>
          <cell r="E159" t="str">
            <v>FEMENINO</v>
          </cell>
        </row>
        <row r="160">
          <cell r="D160">
            <v>59940794</v>
          </cell>
          <cell r="E160" t="str">
            <v>FEMENINO</v>
          </cell>
        </row>
        <row r="161">
          <cell r="D161">
            <v>60030879</v>
          </cell>
          <cell r="E161" t="str">
            <v>MASCULINO</v>
          </cell>
        </row>
        <row r="162">
          <cell r="D162">
            <v>60510805</v>
          </cell>
          <cell r="E162" t="str">
            <v>MASCULINO</v>
          </cell>
        </row>
        <row r="163">
          <cell r="D163">
            <v>60050778</v>
          </cell>
          <cell r="E163" t="str">
            <v>MASCULINO</v>
          </cell>
        </row>
        <row r="164">
          <cell r="D164">
            <v>60630767</v>
          </cell>
          <cell r="E164" t="str">
            <v>FEMENINO</v>
          </cell>
        </row>
        <row r="165">
          <cell r="D165">
            <v>60560782</v>
          </cell>
          <cell r="E165" t="str">
            <v>FEMENINO</v>
          </cell>
        </row>
        <row r="166">
          <cell r="D166">
            <v>59950818</v>
          </cell>
          <cell r="E166" t="str">
            <v>FEMENINO</v>
          </cell>
        </row>
        <row r="167">
          <cell r="D167">
            <v>59662008</v>
          </cell>
          <cell r="E167" t="str">
            <v>MASCULINO</v>
          </cell>
        </row>
        <row r="168">
          <cell r="D168">
            <v>59950869</v>
          </cell>
          <cell r="E168" t="str">
            <v>MASCULINO</v>
          </cell>
        </row>
        <row r="169">
          <cell r="D169">
            <v>60590787</v>
          </cell>
          <cell r="E169" t="str">
            <v>MASCULINO</v>
          </cell>
        </row>
        <row r="170">
          <cell r="D170">
            <v>60000779</v>
          </cell>
          <cell r="E170" t="str">
            <v>MASCULINO</v>
          </cell>
        </row>
        <row r="171">
          <cell r="D171">
            <v>59800778</v>
          </cell>
          <cell r="E171" t="str">
            <v>MASCULINO</v>
          </cell>
        </row>
        <row r="172">
          <cell r="D172">
            <v>59670767</v>
          </cell>
          <cell r="E172" t="str">
            <v>FEMENINO</v>
          </cell>
        </row>
        <row r="173">
          <cell r="D173">
            <v>59800790</v>
          </cell>
          <cell r="E173" t="str">
            <v>MASCULINO</v>
          </cell>
        </row>
        <row r="174">
          <cell r="D174">
            <v>60440765</v>
          </cell>
          <cell r="E174" t="str">
            <v>MASCULINO</v>
          </cell>
        </row>
        <row r="175">
          <cell r="D175">
            <v>60330838</v>
          </cell>
          <cell r="E175" t="str">
            <v>MASCULINO</v>
          </cell>
        </row>
        <row r="176">
          <cell r="D176">
            <v>60160783</v>
          </cell>
          <cell r="E176" t="str">
            <v>MASCULINO</v>
          </cell>
        </row>
        <row r="177">
          <cell r="D177">
            <v>59840766</v>
          </cell>
          <cell r="E177" t="str">
            <v>FEMENINO</v>
          </cell>
        </row>
        <row r="178">
          <cell r="D178">
            <v>60160787</v>
          </cell>
          <cell r="E178" t="str">
            <v>FEMENINO</v>
          </cell>
        </row>
        <row r="179">
          <cell r="D179">
            <v>60160771</v>
          </cell>
          <cell r="E179" t="str">
            <v>FEMENINO</v>
          </cell>
        </row>
        <row r="180">
          <cell r="D180">
            <v>60440784</v>
          </cell>
          <cell r="E180" t="str">
            <v>FEMENINO</v>
          </cell>
        </row>
        <row r="181">
          <cell r="D181">
            <v>59662010</v>
          </cell>
          <cell r="E181" t="str">
            <v>FEMENINO</v>
          </cell>
        </row>
        <row r="182">
          <cell r="D182">
            <v>60100773</v>
          </cell>
          <cell r="E182" t="str">
            <v>MASCULINO</v>
          </cell>
        </row>
        <row r="183">
          <cell r="D183">
            <v>60160776</v>
          </cell>
          <cell r="E183" t="str">
            <v>MASCULINO</v>
          </cell>
        </row>
        <row r="184">
          <cell r="D184">
            <v>59740783</v>
          </cell>
          <cell r="E184" t="str">
            <v>FEMENINO</v>
          </cell>
        </row>
        <row r="185">
          <cell r="D185">
            <v>60440779</v>
          </cell>
          <cell r="E185" t="str">
            <v>MASCULINO</v>
          </cell>
        </row>
        <row r="186">
          <cell r="D186">
            <v>60440781</v>
          </cell>
          <cell r="E186" t="str">
            <v>MASCULINO</v>
          </cell>
        </row>
        <row r="187">
          <cell r="D187">
            <v>60590821</v>
          </cell>
          <cell r="E187" t="str">
            <v>FEMENINO</v>
          </cell>
        </row>
        <row r="188">
          <cell r="D188">
            <v>60590871</v>
          </cell>
          <cell r="E188" t="str">
            <v>MASCULINO</v>
          </cell>
        </row>
        <row r="189">
          <cell r="D189">
            <v>60440788</v>
          </cell>
          <cell r="E189" t="str">
            <v>MASCULINO</v>
          </cell>
        </row>
        <row r="190">
          <cell r="D190">
            <v>59740796</v>
          </cell>
          <cell r="E190" t="str">
            <v>FEMENINO</v>
          </cell>
        </row>
        <row r="191">
          <cell r="D191">
            <v>60590826</v>
          </cell>
          <cell r="E191" t="str">
            <v>FEMENINO</v>
          </cell>
        </row>
        <row r="192">
          <cell r="D192">
            <v>60330777</v>
          </cell>
          <cell r="E192" t="str">
            <v>MASCULINO</v>
          </cell>
        </row>
        <row r="193">
          <cell r="D193">
            <v>59720772</v>
          </cell>
          <cell r="E193" t="str">
            <v>MASCULINO</v>
          </cell>
        </row>
        <row r="194">
          <cell r="D194">
            <v>59780785</v>
          </cell>
          <cell r="E194" t="str">
            <v>FEMENINO</v>
          </cell>
        </row>
        <row r="195">
          <cell r="D195">
            <v>60590869</v>
          </cell>
          <cell r="E195" t="str">
            <v>FEMENINO</v>
          </cell>
        </row>
        <row r="196">
          <cell r="D196">
            <v>60500765</v>
          </cell>
          <cell r="E196" t="str">
            <v>MASCULINO</v>
          </cell>
        </row>
        <row r="197">
          <cell r="D197">
            <v>60620809</v>
          </cell>
          <cell r="E197" t="str">
            <v>MASCULINO</v>
          </cell>
        </row>
        <row r="198">
          <cell r="D198">
            <v>59680799</v>
          </cell>
          <cell r="E198" t="str">
            <v>MASCULINO</v>
          </cell>
        </row>
        <row r="199">
          <cell r="D199">
            <v>59970783</v>
          </cell>
          <cell r="E199" t="str">
            <v>MASCULINO</v>
          </cell>
        </row>
        <row r="200">
          <cell r="D200">
            <v>59662064</v>
          </cell>
          <cell r="E200" t="str">
            <v>FEMENINO</v>
          </cell>
        </row>
        <row r="201">
          <cell r="D201">
            <v>60090766</v>
          </cell>
          <cell r="E201" t="str">
            <v>FEMENINO</v>
          </cell>
        </row>
        <row r="202">
          <cell r="D202">
            <v>60620860</v>
          </cell>
          <cell r="E202" t="str">
            <v>MASCULINO</v>
          </cell>
        </row>
        <row r="203">
          <cell r="D203">
            <v>60671074</v>
          </cell>
          <cell r="E203" t="str">
            <v>MASCULINO</v>
          </cell>
        </row>
        <row r="204">
          <cell r="D204">
            <v>60350790</v>
          </cell>
          <cell r="E204" t="str">
            <v>MASCULINO</v>
          </cell>
        </row>
        <row r="205">
          <cell r="D205">
            <v>59661665</v>
          </cell>
          <cell r="E205" t="str">
            <v>FEMENINO</v>
          </cell>
        </row>
        <row r="206">
          <cell r="D206">
            <v>60420780</v>
          </cell>
          <cell r="E206" t="str">
            <v>FEMENINO</v>
          </cell>
        </row>
        <row r="207">
          <cell r="D207">
            <v>59680809</v>
          </cell>
          <cell r="E207" t="str">
            <v>MASCULINO</v>
          </cell>
        </row>
        <row r="208">
          <cell r="D208">
            <v>60620818</v>
          </cell>
          <cell r="E208" t="str">
            <v>FEMENINO</v>
          </cell>
        </row>
        <row r="209">
          <cell r="D209">
            <v>60030862</v>
          </cell>
          <cell r="E209" t="str">
            <v>MASCULINO</v>
          </cell>
        </row>
        <row r="210">
          <cell r="D210">
            <v>59940789</v>
          </cell>
          <cell r="E210" t="str">
            <v>FEMENINO</v>
          </cell>
        </row>
        <row r="211">
          <cell r="D211">
            <v>60660905</v>
          </cell>
          <cell r="E211" t="str">
            <v>MASCULINO</v>
          </cell>
        </row>
        <row r="212">
          <cell r="D212">
            <v>60330836</v>
          </cell>
          <cell r="E212" t="str">
            <v>MASCULINO</v>
          </cell>
        </row>
        <row r="213">
          <cell r="D213">
            <v>59680825</v>
          </cell>
          <cell r="E213" t="str">
            <v>FEMENINO</v>
          </cell>
        </row>
        <row r="214">
          <cell r="D214">
            <v>60590831</v>
          </cell>
          <cell r="E214" t="str">
            <v>FEMENINO</v>
          </cell>
        </row>
        <row r="215">
          <cell r="D215">
            <v>60620807</v>
          </cell>
          <cell r="E215" t="str">
            <v>MASCULINO</v>
          </cell>
        </row>
        <row r="216">
          <cell r="D216">
            <v>60030876</v>
          </cell>
          <cell r="E216" t="str">
            <v>MASCULINO</v>
          </cell>
        </row>
        <row r="217">
          <cell r="D217">
            <v>60000804</v>
          </cell>
          <cell r="E217" t="str">
            <v>MASCULINO</v>
          </cell>
        </row>
        <row r="218">
          <cell r="D218">
            <v>60360980</v>
          </cell>
          <cell r="E218" t="str">
            <v>MASCULINO</v>
          </cell>
        </row>
        <row r="219">
          <cell r="D219">
            <v>59664629</v>
          </cell>
          <cell r="E219" t="str">
            <v>MASCULINO</v>
          </cell>
        </row>
        <row r="220">
          <cell r="D220">
            <v>59664523</v>
          </cell>
          <cell r="E220" t="str">
            <v>MASCULINO</v>
          </cell>
        </row>
        <row r="221">
          <cell r="D221">
            <v>59680810</v>
          </cell>
          <cell r="E221" t="str">
            <v>FEMENINO</v>
          </cell>
        </row>
        <row r="222">
          <cell r="D222">
            <v>59990786</v>
          </cell>
          <cell r="E222" t="str">
            <v>MASCULINO</v>
          </cell>
        </row>
        <row r="223">
          <cell r="D223">
            <v>60661172</v>
          </cell>
          <cell r="E223" t="str">
            <v>MASCULINO</v>
          </cell>
        </row>
        <row r="224">
          <cell r="D224">
            <v>60360975</v>
          </cell>
          <cell r="E224" t="str">
            <v>FEMENINO</v>
          </cell>
        </row>
        <row r="225">
          <cell r="D225">
            <v>60620785</v>
          </cell>
          <cell r="E225" t="str">
            <v>MASCULINO</v>
          </cell>
        </row>
        <row r="226">
          <cell r="D226">
            <v>60661010</v>
          </cell>
          <cell r="E226" t="str">
            <v>FEMENINO</v>
          </cell>
        </row>
        <row r="227">
          <cell r="D227">
            <v>60330835</v>
          </cell>
          <cell r="E227" t="str">
            <v>MASCULINO</v>
          </cell>
        </row>
        <row r="228">
          <cell r="D228">
            <v>59720794</v>
          </cell>
          <cell r="E228" t="str">
            <v>MASCULINO</v>
          </cell>
        </row>
        <row r="229">
          <cell r="D229">
            <v>60360950</v>
          </cell>
          <cell r="E229" t="str">
            <v>FEMENINO</v>
          </cell>
        </row>
        <row r="230">
          <cell r="D230">
            <v>60590792</v>
          </cell>
          <cell r="E230" t="str">
            <v>MASCULINO</v>
          </cell>
        </row>
        <row r="231">
          <cell r="D231">
            <v>60590932</v>
          </cell>
          <cell r="E231" t="str">
            <v>MASCULINO</v>
          </cell>
        </row>
        <row r="232">
          <cell r="D232">
            <v>60330839</v>
          </cell>
          <cell r="E232" t="str">
            <v>MASCULINO</v>
          </cell>
        </row>
        <row r="233">
          <cell r="D233">
            <v>60330837</v>
          </cell>
          <cell r="E233" t="str">
            <v>MASCULINO</v>
          </cell>
        </row>
        <row r="234">
          <cell r="D234">
            <v>59900805</v>
          </cell>
          <cell r="E234" t="str">
            <v>MASCULINO</v>
          </cell>
        </row>
        <row r="235">
          <cell r="D235">
            <v>60590811</v>
          </cell>
          <cell r="E235" t="str">
            <v>FEMENINO</v>
          </cell>
        </row>
        <row r="236">
          <cell r="D236">
            <v>60590919</v>
          </cell>
          <cell r="E236" t="str">
            <v>FEMENINO</v>
          </cell>
        </row>
        <row r="237">
          <cell r="D237">
            <v>60590810</v>
          </cell>
          <cell r="E237" t="str">
            <v>FEMENINO</v>
          </cell>
        </row>
        <row r="238">
          <cell r="D238">
            <v>60510781</v>
          </cell>
          <cell r="E238" t="str">
            <v>MASCULINO</v>
          </cell>
        </row>
        <row r="239">
          <cell r="D239">
            <v>59950858</v>
          </cell>
          <cell r="E239" t="str">
            <v>FEMENINO</v>
          </cell>
        </row>
        <row r="240">
          <cell r="D240">
            <v>60590846</v>
          </cell>
          <cell r="E240" t="str">
            <v>FEMENINO</v>
          </cell>
        </row>
        <row r="241">
          <cell r="D241">
            <v>59662072</v>
          </cell>
          <cell r="E241" t="str">
            <v>FEMENINO</v>
          </cell>
        </row>
        <row r="242">
          <cell r="D242">
            <v>60340765</v>
          </cell>
          <cell r="E242" t="str">
            <v>MASCULINO</v>
          </cell>
        </row>
        <row r="243">
          <cell r="D243">
            <v>60010904</v>
          </cell>
          <cell r="E243" t="str">
            <v>FEMENINO</v>
          </cell>
        </row>
        <row r="244">
          <cell r="D244">
            <v>60620852</v>
          </cell>
          <cell r="E244" t="str">
            <v>MASCULINO</v>
          </cell>
        </row>
        <row r="245">
          <cell r="D245">
            <v>60440815</v>
          </cell>
          <cell r="E245" t="str">
            <v>MASCULINO</v>
          </cell>
        </row>
        <row r="246">
          <cell r="D246">
            <v>60620849</v>
          </cell>
          <cell r="E246" t="str">
            <v>MASCULINO</v>
          </cell>
        </row>
        <row r="247">
          <cell r="D247">
            <v>60591060</v>
          </cell>
          <cell r="E247" t="str">
            <v>MASCULINO</v>
          </cell>
        </row>
        <row r="248">
          <cell r="D248">
            <v>60360934</v>
          </cell>
          <cell r="E248" t="str">
            <v>MASCULINO</v>
          </cell>
        </row>
        <row r="249">
          <cell r="D249">
            <v>59800791</v>
          </cell>
          <cell r="E249" t="str">
            <v>FEMENINO</v>
          </cell>
        </row>
        <row r="250">
          <cell r="D250">
            <v>60420771</v>
          </cell>
          <cell r="E250" t="str">
            <v>FEMENINO</v>
          </cell>
        </row>
        <row r="251">
          <cell r="D251">
            <v>60630766</v>
          </cell>
          <cell r="E251" t="str">
            <v>FEMENINO</v>
          </cell>
        </row>
        <row r="252">
          <cell r="D252">
            <v>59720779</v>
          </cell>
          <cell r="E252" t="str">
            <v>MASCULINO</v>
          </cell>
        </row>
        <row r="253">
          <cell r="D253">
            <v>60420785</v>
          </cell>
          <cell r="E253" t="str">
            <v>MASCULINO</v>
          </cell>
        </row>
        <row r="254">
          <cell r="D254">
            <v>59950785</v>
          </cell>
          <cell r="E254" t="str">
            <v>MASCULINO</v>
          </cell>
        </row>
        <row r="255">
          <cell r="D255">
            <v>59900810</v>
          </cell>
          <cell r="E255" t="str">
            <v>MASCULINO</v>
          </cell>
        </row>
        <row r="256">
          <cell r="D256">
            <v>60510777</v>
          </cell>
          <cell r="E256" t="str">
            <v>MASCULINO</v>
          </cell>
        </row>
        <row r="257">
          <cell r="D257">
            <v>60360956</v>
          </cell>
          <cell r="E257" t="str">
            <v>MASCULINO</v>
          </cell>
        </row>
        <row r="258">
          <cell r="D258">
            <v>59900816</v>
          </cell>
          <cell r="E258" t="str">
            <v>MASCULINO</v>
          </cell>
        </row>
        <row r="259">
          <cell r="D259">
            <v>60361003</v>
          </cell>
          <cell r="E259" t="str">
            <v>MASCULINO</v>
          </cell>
        </row>
        <row r="260">
          <cell r="D260">
            <v>60160794</v>
          </cell>
          <cell r="E260" t="str">
            <v>MASCULINO</v>
          </cell>
        </row>
        <row r="261">
          <cell r="D261">
            <v>60160772</v>
          </cell>
          <cell r="E261" t="str">
            <v>FEMENINO</v>
          </cell>
        </row>
        <row r="262">
          <cell r="D262">
            <v>60661080</v>
          </cell>
          <cell r="E262" t="str">
            <v>MASCULINO</v>
          </cell>
        </row>
        <row r="263">
          <cell r="D263">
            <v>60360837</v>
          </cell>
          <cell r="E263" t="str">
            <v>FEMENINO</v>
          </cell>
        </row>
        <row r="264">
          <cell r="D264">
            <v>60360904</v>
          </cell>
          <cell r="E264" t="str">
            <v>FEMENINO</v>
          </cell>
        </row>
        <row r="265">
          <cell r="D265">
            <v>60360947</v>
          </cell>
          <cell r="E265" t="str">
            <v>FEMENINO</v>
          </cell>
        </row>
        <row r="266">
          <cell r="D266">
            <v>60010789</v>
          </cell>
          <cell r="E266" t="str">
            <v>FEMENINO</v>
          </cell>
        </row>
        <row r="267">
          <cell r="D267">
            <v>60620853</v>
          </cell>
          <cell r="E267" t="str">
            <v>MASCULINO</v>
          </cell>
        </row>
        <row r="268">
          <cell r="D268">
            <v>60620793</v>
          </cell>
          <cell r="E268" t="str">
            <v>MASCULINO</v>
          </cell>
        </row>
        <row r="269">
          <cell r="D269">
            <v>60620826</v>
          </cell>
          <cell r="E269" t="str">
            <v>MASCULINO</v>
          </cell>
        </row>
        <row r="270">
          <cell r="D270">
            <v>60330843</v>
          </cell>
          <cell r="E270" t="str">
            <v>MASCULINO</v>
          </cell>
        </row>
        <row r="271">
          <cell r="D271">
            <v>60030854</v>
          </cell>
          <cell r="E271" t="str">
            <v>MASCULINO</v>
          </cell>
        </row>
        <row r="272">
          <cell r="D272">
            <v>60620834</v>
          </cell>
          <cell r="E272" t="str">
            <v>MASCULINO</v>
          </cell>
        </row>
        <row r="273">
          <cell r="D273">
            <v>60280773</v>
          </cell>
          <cell r="E273" t="str">
            <v>FEMENINO</v>
          </cell>
        </row>
        <row r="274">
          <cell r="D274">
            <v>60620791</v>
          </cell>
          <cell r="E274" t="str">
            <v>MASCULINO</v>
          </cell>
        </row>
        <row r="275">
          <cell r="D275">
            <v>59970777</v>
          </cell>
          <cell r="E275" t="str">
            <v>FEMENINO</v>
          </cell>
        </row>
        <row r="276">
          <cell r="D276">
            <v>60050773</v>
          </cell>
          <cell r="E276" t="str">
            <v>FEMENINO</v>
          </cell>
        </row>
        <row r="277">
          <cell r="D277">
            <v>59680801</v>
          </cell>
          <cell r="E277" t="str">
            <v>FEMENINO</v>
          </cell>
        </row>
        <row r="278">
          <cell r="D278">
            <v>60010867</v>
          </cell>
          <cell r="E278" t="str">
            <v>MASCULINO</v>
          </cell>
        </row>
        <row r="279">
          <cell r="D279">
            <v>60620819</v>
          </cell>
          <cell r="E279" t="str">
            <v>MASCULINO</v>
          </cell>
        </row>
        <row r="280">
          <cell r="D280">
            <v>60350784</v>
          </cell>
          <cell r="E280" t="str">
            <v>MASCULINO</v>
          </cell>
        </row>
        <row r="281">
          <cell r="D281">
            <v>60620831</v>
          </cell>
          <cell r="E281" t="str">
            <v>MASCULINO</v>
          </cell>
        </row>
        <row r="282">
          <cell r="D282">
            <v>60010785</v>
          </cell>
          <cell r="E282" t="str">
            <v>FEMENINO</v>
          </cell>
        </row>
        <row r="283">
          <cell r="D283">
            <v>59980789</v>
          </cell>
          <cell r="E283" t="str">
            <v>FEMENINO</v>
          </cell>
        </row>
        <row r="284">
          <cell r="D284">
            <v>60620858</v>
          </cell>
          <cell r="E284" t="str">
            <v>MASCULINO</v>
          </cell>
        </row>
        <row r="285">
          <cell r="D285">
            <v>59980787</v>
          </cell>
          <cell r="E285" t="str">
            <v>MASCULINO</v>
          </cell>
        </row>
        <row r="286">
          <cell r="D286">
            <v>60590999</v>
          </cell>
          <cell r="E286" t="str">
            <v>FEMENINO</v>
          </cell>
        </row>
        <row r="287">
          <cell r="D287">
            <v>60030835</v>
          </cell>
          <cell r="E287" t="str">
            <v>MASCULINO</v>
          </cell>
        </row>
        <row r="288">
          <cell r="D288">
            <v>60210792</v>
          </cell>
          <cell r="E288" t="str">
            <v>MASCULINO</v>
          </cell>
        </row>
        <row r="289">
          <cell r="D289">
            <v>60591050</v>
          </cell>
          <cell r="E289" t="str">
            <v>MASCULINO</v>
          </cell>
        </row>
        <row r="290">
          <cell r="D290">
            <v>60330834</v>
          </cell>
          <cell r="E290" t="str">
            <v>FEMENINO</v>
          </cell>
        </row>
        <row r="291">
          <cell r="D291">
            <v>60420792</v>
          </cell>
          <cell r="E291" t="str">
            <v>FEMENINO</v>
          </cell>
        </row>
        <row r="292">
          <cell r="D292">
            <v>60620804</v>
          </cell>
          <cell r="E292" t="str">
            <v>MASCULINO</v>
          </cell>
        </row>
        <row r="293">
          <cell r="D293">
            <v>60620802</v>
          </cell>
          <cell r="E293" t="str">
            <v>MASCULINO</v>
          </cell>
        </row>
        <row r="294">
          <cell r="D294">
            <v>59780793</v>
          </cell>
          <cell r="E294" t="str">
            <v>FEMENINO</v>
          </cell>
        </row>
        <row r="295">
          <cell r="D295">
            <v>60270790</v>
          </cell>
          <cell r="E295" t="str">
            <v>FEMENINO</v>
          </cell>
        </row>
        <row r="296">
          <cell r="D296">
            <v>59980786</v>
          </cell>
          <cell r="E296" t="str">
            <v>MASCULINO</v>
          </cell>
        </row>
        <row r="297">
          <cell r="D297">
            <v>60591030</v>
          </cell>
          <cell r="E297" t="str">
            <v>FEMENINO</v>
          </cell>
        </row>
        <row r="298">
          <cell r="D298">
            <v>60620815</v>
          </cell>
          <cell r="E298" t="str">
            <v>MASCULINO</v>
          </cell>
        </row>
        <row r="299">
          <cell r="D299">
            <v>60620808</v>
          </cell>
          <cell r="E299" t="str">
            <v>MASCULINO</v>
          </cell>
        </row>
        <row r="300">
          <cell r="D300">
            <v>60620850</v>
          </cell>
          <cell r="E300" t="str">
            <v>MASCULINO</v>
          </cell>
        </row>
        <row r="301">
          <cell r="D301">
            <v>59950796</v>
          </cell>
          <cell r="E301" t="str">
            <v>FEMENINO</v>
          </cell>
        </row>
        <row r="302">
          <cell r="D302">
            <v>60620829</v>
          </cell>
          <cell r="E302" t="str">
            <v>MASCULINO</v>
          </cell>
        </row>
        <row r="303">
          <cell r="D303">
            <v>60000813</v>
          </cell>
          <cell r="E303" t="str">
            <v>MASCULINO</v>
          </cell>
        </row>
        <row r="304">
          <cell r="D304">
            <v>60510803</v>
          </cell>
          <cell r="E304" t="str">
            <v>FEMENINO</v>
          </cell>
        </row>
        <row r="305">
          <cell r="D305">
            <v>60230767</v>
          </cell>
          <cell r="E305" t="str">
            <v>FEMENINO</v>
          </cell>
        </row>
        <row r="306">
          <cell r="D306">
            <v>60330848</v>
          </cell>
          <cell r="E306" t="str">
            <v>MASCULINO</v>
          </cell>
        </row>
        <row r="307">
          <cell r="D307">
            <v>59900789</v>
          </cell>
          <cell r="E307" t="str">
            <v>FEMENINO</v>
          </cell>
        </row>
        <row r="308">
          <cell r="D308">
            <v>59680805</v>
          </cell>
          <cell r="E308" t="str">
            <v>FEMENINO</v>
          </cell>
        </row>
        <row r="309">
          <cell r="D309">
            <v>60330840</v>
          </cell>
          <cell r="E309" t="str">
            <v>MASCULINO</v>
          </cell>
        </row>
        <row r="310">
          <cell r="D310">
            <v>60330849</v>
          </cell>
          <cell r="E310" t="str">
            <v>MASCULINO</v>
          </cell>
        </row>
        <row r="311">
          <cell r="D311">
            <v>60620832</v>
          </cell>
          <cell r="E311" t="str">
            <v>MASCULINO</v>
          </cell>
        </row>
        <row r="312">
          <cell r="D312">
            <v>60210791</v>
          </cell>
          <cell r="E312" t="str">
            <v>FEMENINO</v>
          </cell>
        </row>
        <row r="313">
          <cell r="D313">
            <v>60591010</v>
          </cell>
          <cell r="E313" t="str">
            <v>MASCULINO</v>
          </cell>
        </row>
        <row r="314">
          <cell r="D314">
            <v>60210793</v>
          </cell>
          <cell r="E314" t="str">
            <v>FEMENINO</v>
          </cell>
        </row>
        <row r="315">
          <cell r="D315">
            <v>60671103</v>
          </cell>
          <cell r="E315" t="str">
            <v>FEMENINO</v>
          </cell>
        </row>
        <row r="316">
          <cell r="D316">
            <v>60661168</v>
          </cell>
          <cell r="E316" t="str">
            <v>MASCULINO</v>
          </cell>
        </row>
        <row r="317">
          <cell r="D317">
            <v>60661011</v>
          </cell>
          <cell r="E317" t="str">
            <v>MASCULINO</v>
          </cell>
        </row>
        <row r="318">
          <cell r="D318">
            <v>60230766</v>
          </cell>
          <cell r="E318" t="str">
            <v>MASCULINO</v>
          </cell>
        </row>
        <row r="319">
          <cell r="D319">
            <v>60671071</v>
          </cell>
          <cell r="E319" t="str">
            <v>FEMENINO</v>
          </cell>
        </row>
        <row r="320">
          <cell r="D320">
            <v>60620813</v>
          </cell>
          <cell r="E320" t="str">
            <v>MASCULINO</v>
          </cell>
        </row>
        <row r="321">
          <cell r="D321">
            <v>60620817</v>
          </cell>
          <cell r="E321" t="str">
            <v>MASCULINO</v>
          </cell>
        </row>
        <row r="322">
          <cell r="D322">
            <v>60591037</v>
          </cell>
          <cell r="E322" t="str">
            <v>MASCULINO</v>
          </cell>
        </row>
        <row r="323">
          <cell r="D323">
            <v>60591049</v>
          </cell>
          <cell r="E323" t="str">
            <v>FEMENINO</v>
          </cell>
        </row>
        <row r="324">
          <cell r="D324">
            <v>60030856</v>
          </cell>
          <cell r="E324" t="str">
            <v>MASCULINO</v>
          </cell>
        </row>
        <row r="325">
          <cell r="D325">
            <v>60330832</v>
          </cell>
          <cell r="E325" t="str">
            <v>MASCULINO</v>
          </cell>
        </row>
        <row r="326">
          <cell r="D326">
            <v>59680811</v>
          </cell>
          <cell r="E326" t="str">
            <v>FEMENINO</v>
          </cell>
        </row>
        <row r="327">
          <cell r="D327">
            <v>59980784</v>
          </cell>
          <cell r="E327" t="str">
            <v>MASCULINO</v>
          </cell>
        </row>
        <row r="328">
          <cell r="D328">
            <v>60620848</v>
          </cell>
          <cell r="E328" t="str">
            <v>MASCULINO</v>
          </cell>
        </row>
        <row r="329">
          <cell r="D329">
            <v>60620856</v>
          </cell>
          <cell r="E329" t="str">
            <v>MASCULINO</v>
          </cell>
        </row>
        <row r="330">
          <cell r="D330">
            <v>60591019</v>
          </cell>
          <cell r="E330" t="str">
            <v>FEMENINO</v>
          </cell>
        </row>
        <row r="331">
          <cell r="D331">
            <v>59980785</v>
          </cell>
          <cell r="E331" t="str">
            <v>MASCULINO</v>
          </cell>
        </row>
        <row r="332">
          <cell r="D332">
            <v>60030871</v>
          </cell>
          <cell r="E332" t="str">
            <v>MASCULINO</v>
          </cell>
        </row>
        <row r="333">
          <cell r="D333">
            <v>60010784</v>
          </cell>
          <cell r="E333" t="str">
            <v>FEMENINO</v>
          </cell>
        </row>
        <row r="334">
          <cell r="D334">
            <v>59740809</v>
          </cell>
          <cell r="E334" t="str">
            <v>FEMENINO</v>
          </cell>
        </row>
        <row r="335">
          <cell r="D335">
            <v>60340793</v>
          </cell>
          <cell r="E335" t="str">
            <v>FEMENINO</v>
          </cell>
        </row>
        <row r="336">
          <cell r="D336">
            <v>60330847</v>
          </cell>
          <cell r="E336" t="str">
            <v>FEMENINO</v>
          </cell>
        </row>
        <row r="337">
          <cell r="D337">
            <v>60361018</v>
          </cell>
          <cell r="E337" t="str">
            <v>FEMENINO</v>
          </cell>
        </row>
        <row r="338">
          <cell r="D338">
            <v>60591043</v>
          </cell>
          <cell r="E338" t="str">
            <v>FEMENINO</v>
          </cell>
        </row>
        <row r="339">
          <cell r="D339">
            <v>59670779</v>
          </cell>
          <cell r="E339" t="str">
            <v>FEMENINO</v>
          </cell>
        </row>
        <row r="340">
          <cell r="D340">
            <v>60591006</v>
          </cell>
          <cell r="E340" t="str">
            <v>FEMENINO</v>
          </cell>
        </row>
        <row r="341">
          <cell r="D341">
            <v>60361015</v>
          </cell>
          <cell r="E341" t="str">
            <v>MASCULINO</v>
          </cell>
        </row>
        <row r="342">
          <cell r="D342">
            <v>60040784</v>
          </cell>
          <cell r="E342" t="str">
            <v>MASCULINO</v>
          </cell>
        </row>
        <row r="343">
          <cell r="D343">
            <v>60440806</v>
          </cell>
          <cell r="E343" t="str">
            <v>FEMENINO</v>
          </cell>
        </row>
        <row r="344">
          <cell r="D344">
            <v>60340790</v>
          </cell>
          <cell r="E344" t="str">
            <v>FEMENINO</v>
          </cell>
        </row>
        <row r="345">
          <cell r="D345">
            <v>60260766</v>
          </cell>
          <cell r="E345" t="str">
            <v>MASCULINO</v>
          </cell>
        </row>
        <row r="346">
          <cell r="D346">
            <v>59720795</v>
          </cell>
          <cell r="E346" t="str">
            <v>MASCULINO</v>
          </cell>
        </row>
        <row r="347">
          <cell r="D347">
            <v>60661009</v>
          </cell>
          <cell r="E347" t="str">
            <v>FEMENINO</v>
          </cell>
        </row>
        <row r="348">
          <cell r="D348">
            <v>60671081</v>
          </cell>
          <cell r="E348" t="str">
            <v>FEMENINO</v>
          </cell>
        </row>
        <row r="349">
          <cell r="D349">
            <v>59670780</v>
          </cell>
          <cell r="E349" t="str">
            <v>FEMENINO</v>
          </cell>
        </row>
        <row r="350">
          <cell r="D350">
            <v>59940798</v>
          </cell>
          <cell r="E350" t="str">
            <v>MASCULINO</v>
          </cell>
        </row>
        <row r="351">
          <cell r="D351">
            <v>60340778</v>
          </cell>
          <cell r="E351" t="str">
            <v>FEMENINO</v>
          </cell>
        </row>
        <row r="352">
          <cell r="D352">
            <v>60510801</v>
          </cell>
          <cell r="E352" t="str">
            <v>FEMENINO</v>
          </cell>
        </row>
        <row r="353">
          <cell r="D353">
            <v>60030852</v>
          </cell>
          <cell r="E353" t="str">
            <v>FEMENINO</v>
          </cell>
        </row>
        <row r="354">
          <cell r="D354">
            <v>60620790</v>
          </cell>
          <cell r="E354" t="str">
            <v>FEMENINO</v>
          </cell>
        </row>
        <row r="355">
          <cell r="D355">
            <v>60620840</v>
          </cell>
          <cell r="E355" t="str">
            <v>MASCULINO</v>
          </cell>
        </row>
        <row r="356">
          <cell r="D356">
            <v>59940788</v>
          </cell>
          <cell r="E356" t="str">
            <v>FEMENINO</v>
          </cell>
        </row>
        <row r="357">
          <cell r="D357">
            <v>59680803</v>
          </cell>
          <cell r="E357" t="str">
            <v>FEMENINO</v>
          </cell>
        </row>
        <row r="358">
          <cell r="D358">
            <v>60620855</v>
          </cell>
          <cell r="E358" t="str">
            <v>MASCULINO</v>
          </cell>
        </row>
        <row r="359">
          <cell r="D359">
            <v>59720797</v>
          </cell>
          <cell r="E359" t="str">
            <v>MASCULINO</v>
          </cell>
        </row>
        <row r="360">
          <cell r="D360">
            <v>59900889</v>
          </cell>
          <cell r="E360" t="str">
            <v>FEMENINO</v>
          </cell>
        </row>
        <row r="361">
          <cell r="D361">
            <v>59720793</v>
          </cell>
          <cell r="E361" t="str">
            <v>MASCULINO</v>
          </cell>
        </row>
        <row r="362">
          <cell r="D362">
            <v>59680819</v>
          </cell>
          <cell r="E362" t="str">
            <v>FEMENINO</v>
          </cell>
        </row>
        <row r="363">
          <cell r="D363">
            <v>60510802</v>
          </cell>
          <cell r="E363" t="str">
            <v>FEMENINO</v>
          </cell>
        </row>
        <row r="364">
          <cell r="D364">
            <v>60590997</v>
          </cell>
          <cell r="E364" t="str">
            <v>FEMENINO</v>
          </cell>
        </row>
        <row r="365">
          <cell r="D365">
            <v>60440811</v>
          </cell>
          <cell r="E365" t="str">
            <v>FEMENINO</v>
          </cell>
        </row>
        <row r="366">
          <cell r="D366">
            <v>60620810</v>
          </cell>
          <cell r="E366" t="str">
            <v>MASCULINO</v>
          </cell>
        </row>
        <row r="367">
          <cell r="D367">
            <v>60620827</v>
          </cell>
          <cell r="E367" t="str">
            <v>MASCULINO</v>
          </cell>
        </row>
        <row r="368">
          <cell r="D368">
            <v>60660992</v>
          </cell>
          <cell r="E368" t="str">
            <v>FEMENINO</v>
          </cell>
        </row>
        <row r="369">
          <cell r="D369">
            <v>60630810</v>
          </cell>
          <cell r="E369" t="str">
            <v>MASCULINO</v>
          </cell>
        </row>
        <row r="370">
          <cell r="D370">
            <v>60591005</v>
          </cell>
          <cell r="E370" t="str">
            <v>MASCULINO</v>
          </cell>
        </row>
        <row r="371">
          <cell r="D371">
            <v>60620806</v>
          </cell>
          <cell r="E371" t="str">
            <v>MASCULINO</v>
          </cell>
        </row>
        <row r="372">
          <cell r="D372">
            <v>60280776</v>
          </cell>
          <cell r="E372" t="str">
            <v>FEMENINO</v>
          </cell>
        </row>
        <row r="373">
          <cell r="D373">
            <v>60620812</v>
          </cell>
          <cell r="E373" t="str">
            <v>FEMENINO</v>
          </cell>
        </row>
        <row r="374">
          <cell r="D374">
            <v>60360973</v>
          </cell>
          <cell r="E374" t="str">
            <v>FEMENINO</v>
          </cell>
        </row>
        <row r="375">
          <cell r="D375">
            <v>60620859</v>
          </cell>
          <cell r="E375" t="str">
            <v>MASCULINO</v>
          </cell>
        </row>
        <row r="376">
          <cell r="D376">
            <v>59680812</v>
          </cell>
          <cell r="E376" t="str">
            <v>FEMENINO</v>
          </cell>
        </row>
        <row r="377">
          <cell r="D377">
            <v>60030877</v>
          </cell>
          <cell r="E377" t="str">
            <v>MASCULINO</v>
          </cell>
        </row>
        <row r="378">
          <cell r="D378">
            <v>60330774</v>
          </cell>
          <cell r="E378" t="str">
            <v>MASCULINO</v>
          </cell>
        </row>
        <row r="379">
          <cell r="D379">
            <v>60590860</v>
          </cell>
          <cell r="E379" t="str">
            <v>FEMENINO</v>
          </cell>
        </row>
        <row r="380">
          <cell r="D380">
            <v>60030865</v>
          </cell>
          <cell r="E380" t="str">
            <v>MASCULINO</v>
          </cell>
        </row>
        <row r="381">
          <cell r="D381">
            <v>60040800</v>
          </cell>
          <cell r="E381" t="str">
            <v>FEMENINO</v>
          </cell>
        </row>
        <row r="382">
          <cell r="D382">
            <v>60050774</v>
          </cell>
          <cell r="E382" t="str">
            <v>FEMENINO</v>
          </cell>
        </row>
        <row r="383">
          <cell r="D383">
            <v>60590767</v>
          </cell>
          <cell r="E383" t="str">
            <v>FEMENINO</v>
          </cell>
        </row>
        <row r="384">
          <cell r="D384">
            <v>59680824</v>
          </cell>
          <cell r="E384" t="str">
            <v>FEMENINO</v>
          </cell>
        </row>
        <row r="385">
          <cell r="D385">
            <v>60030887</v>
          </cell>
          <cell r="E385" t="str">
            <v>MASCULINO</v>
          </cell>
        </row>
        <row r="386">
          <cell r="D386">
            <v>60030769</v>
          </cell>
          <cell r="E386" t="str">
            <v>MASCULINO</v>
          </cell>
        </row>
        <row r="387">
          <cell r="D387">
            <v>60040795</v>
          </cell>
          <cell r="E387" t="str">
            <v>MASCULINO</v>
          </cell>
        </row>
        <row r="388">
          <cell r="D388">
            <v>59900800</v>
          </cell>
          <cell r="E388" t="str">
            <v>FEMENINO</v>
          </cell>
        </row>
        <row r="389">
          <cell r="D389">
            <v>60030884</v>
          </cell>
          <cell r="E389" t="str">
            <v>MASCULINO</v>
          </cell>
        </row>
        <row r="390">
          <cell r="D390">
            <v>60000769</v>
          </cell>
          <cell r="E390" t="str">
            <v>FEMENINO</v>
          </cell>
        </row>
        <row r="391">
          <cell r="D391">
            <v>60030823</v>
          </cell>
          <cell r="E391" t="str">
            <v>MASCULINO</v>
          </cell>
        </row>
        <row r="392">
          <cell r="D392">
            <v>60030869</v>
          </cell>
          <cell r="E392" t="str">
            <v>MASCULINO</v>
          </cell>
        </row>
        <row r="393">
          <cell r="D393">
            <v>60030850</v>
          </cell>
          <cell r="E393" t="str">
            <v>MASCULINO</v>
          </cell>
        </row>
        <row r="394">
          <cell r="D394">
            <v>60040790</v>
          </cell>
          <cell r="E394" t="str">
            <v>MASCULINO</v>
          </cell>
        </row>
        <row r="395">
          <cell r="D395">
            <v>60030845</v>
          </cell>
          <cell r="E395" t="str">
            <v>MASCULINO</v>
          </cell>
        </row>
        <row r="396">
          <cell r="D396">
            <v>60030843</v>
          </cell>
          <cell r="E396" t="str">
            <v>MASCULINO</v>
          </cell>
        </row>
        <row r="397">
          <cell r="D397">
            <v>60350788</v>
          </cell>
          <cell r="E397" t="str">
            <v>MASCULINO</v>
          </cell>
        </row>
        <row r="398">
          <cell r="D398">
            <v>60350767</v>
          </cell>
          <cell r="E398" t="str">
            <v>FEMENINO</v>
          </cell>
        </row>
        <row r="399">
          <cell r="D399">
            <v>60670844</v>
          </cell>
          <cell r="E399" t="str">
            <v>FEMENINO</v>
          </cell>
        </row>
        <row r="400">
          <cell r="D400">
            <v>60030886</v>
          </cell>
          <cell r="E400" t="str">
            <v>MASCULINO</v>
          </cell>
        </row>
        <row r="401">
          <cell r="D401">
            <v>60010900</v>
          </cell>
          <cell r="E401" t="str">
            <v>FEMENINO</v>
          </cell>
        </row>
        <row r="402">
          <cell r="D402">
            <v>60030819</v>
          </cell>
          <cell r="E402" t="str">
            <v>MASCULINO</v>
          </cell>
        </row>
        <row r="403">
          <cell r="D403">
            <v>60030830</v>
          </cell>
          <cell r="E403" t="str">
            <v>MASCULINO</v>
          </cell>
        </row>
        <row r="404">
          <cell r="D404">
            <v>60010903</v>
          </cell>
          <cell r="E404" t="str">
            <v>FEMENINO</v>
          </cell>
        </row>
        <row r="405">
          <cell r="D405">
            <v>60030888</v>
          </cell>
          <cell r="E405" t="str">
            <v>MASCULINO</v>
          </cell>
        </row>
        <row r="406">
          <cell r="D406">
            <v>60440808</v>
          </cell>
          <cell r="E406" t="str">
            <v>MASCULINO</v>
          </cell>
        </row>
        <row r="407">
          <cell r="D407">
            <v>60661176</v>
          </cell>
          <cell r="E407" t="str">
            <v>MASCULINO</v>
          </cell>
        </row>
        <row r="408">
          <cell r="D408">
            <v>60620854</v>
          </cell>
          <cell r="E408" t="str">
            <v>MASCULINO</v>
          </cell>
        </row>
        <row r="409">
          <cell r="D409">
            <v>60671143</v>
          </cell>
          <cell r="E409" t="str">
            <v>MASCULINO</v>
          </cell>
        </row>
        <row r="410">
          <cell r="D410">
            <v>60661112</v>
          </cell>
          <cell r="E410" t="str">
            <v>MASCULINO</v>
          </cell>
        </row>
        <row r="411">
          <cell r="D411">
            <v>60671142</v>
          </cell>
          <cell r="E411" t="str">
            <v>MASCULINO</v>
          </cell>
        </row>
        <row r="412">
          <cell r="D412">
            <v>60671154</v>
          </cell>
          <cell r="E412" t="str">
            <v>MASCULINO</v>
          </cell>
        </row>
        <row r="413">
          <cell r="D413">
            <v>60671152</v>
          </cell>
          <cell r="E413" t="str">
            <v>MASCULINO</v>
          </cell>
        </row>
        <row r="414">
          <cell r="D414">
            <v>60671155</v>
          </cell>
          <cell r="E414" t="str">
            <v>FEMENINO</v>
          </cell>
        </row>
        <row r="415">
          <cell r="D415">
            <v>60671138</v>
          </cell>
          <cell r="E415" t="str">
            <v>MASCULINO</v>
          </cell>
        </row>
        <row r="416">
          <cell r="D416">
            <v>60030873</v>
          </cell>
          <cell r="E416" t="str">
            <v>MASCULINO</v>
          </cell>
        </row>
        <row r="417">
          <cell r="D417">
            <v>60661110</v>
          </cell>
          <cell r="E417" t="str">
            <v>FEMENINO</v>
          </cell>
        </row>
        <row r="418">
          <cell r="D418">
            <v>60361021</v>
          </cell>
          <cell r="E418" t="str">
            <v>MASCULINO</v>
          </cell>
        </row>
        <row r="419">
          <cell r="D419">
            <v>60030890</v>
          </cell>
          <cell r="E419" t="str">
            <v>MASCULINO</v>
          </cell>
        </row>
        <row r="420">
          <cell r="D420">
            <v>60030889</v>
          </cell>
          <cell r="E420" t="str">
            <v>MASCULINO</v>
          </cell>
        </row>
        <row r="421">
          <cell r="D421">
            <v>59980770</v>
          </cell>
          <cell r="E421" t="str">
            <v>MASCULINO</v>
          </cell>
        </row>
        <row r="422">
          <cell r="D422">
            <v>59970774</v>
          </cell>
          <cell r="E422" t="str">
            <v>MASCULINO</v>
          </cell>
        </row>
        <row r="423">
          <cell r="D423">
            <v>59800810</v>
          </cell>
          <cell r="E423" t="str">
            <v>MASCULINO</v>
          </cell>
        </row>
        <row r="424">
          <cell r="D424">
            <v>60030883</v>
          </cell>
          <cell r="E424" t="str">
            <v>MASCULINO</v>
          </cell>
        </row>
        <row r="425">
          <cell r="D425">
            <v>60360824</v>
          </cell>
          <cell r="E425" t="str">
            <v>FEMENINO</v>
          </cell>
        </row>
        <row r="426">
          <cell r="D426">
            <v>60410765</v>
          </cell>
          <cell r="E426" t="str">
            <v>FEMENINO</v>
          </cell>
        </row>
        <row r="427">
          <cell r="D427">
            <v>60420775</v>
          </cell>
          <cell r="E427" t="str">
            <v>FEMENINO</v>
          </cell>
        </row>
        <row r="428">
          <cell r="D428">
            <v>60590779</v>
          </cell>
          <cell r="E428" t="str">
            <v>MASCULINO</v>
          </cell>
        </row>
        <row r="429">
          <cell r="D429">
            <v>60220767</v>
          </cell>
          <cell r="E429" t="str">
            <v>FEMENINO</v>
          </cell>
        </row>
        <row r="430">
          <cell r="D430">
            <v>60590911</v>
          </cell>
          <cell r="E430" t="str">
            <v>MASCULINO</v>
          </cell>
        </row>
        <row r="431">
          <cell r="D431">
            <v>60590850</v>
          </cell>
          <cell r="E431" t="str">
            <v>FEMENINO</v>
          </cell>
        </row>
        <row r="432">
          <cell r="D432">
            <v>60590894</v>
          </cell>
          <cell r="E432" t="str">
            <v>FEMENINO</v>
          </cell>
        </row>
        <row r="433">
          <cell r="D433">
            <v>60050785</v>
          </cell>
          <cell r="E433" t="str">
            <v>FEMENINO</v>
          </cell>
        </row>
        <row r="434">
          <cell r="D434">
            <v>60270779</v>
          </cell>
          <cell r="E434" t="str">
            <v>FEMENINO</v>
          </cell>
        </row>
        <row r="435">
          <cell r="D435">
            <v>60050769</v>
          </cell>
          <cell r="E435" t="str">
            <v>FEMENINO</v>
          </cell>
        </row>
        <row r="436">
          <cell r="D436">
            <v>60590805</v>
          </cell>
          <cell r="E436" t="str">
            <v>MASCULINO</v>
          </cell>
        </row>
        <row r="437">
          <cell r="D437">
            <v>60590848</v>
          </cell>
          <cell r="E437" t="str">
            <v>FEMENINO</v>
          </cell>
        </row>
        <row r="438">
          <cell r="D438">
            <v>60590908</v>
          </cell>
          <cell r="E438" t="str">
            <v>MASCULINO</v>
          </cell>
        </row>
        <row r="439">
          <cell r="D439">
            <v>59950848</v>
          </cell>
          <cell r="E439" t="str">
            <v>FEMENINO</v>
          </cell>
        </row>
        <row r="440">
          <cell r="D440">
            <v>59780777</v>
          </cell>
          <cell r="E440" t="str">
            <v>FEMENINO</v>
          </cell>
        </row>
        <row r="441">
          <cell r="D441">
            <v>60510810</v>
          </cell>
          <cell r="E441" t="str">
            <v>FEMENINO</v>
          </cell>
        </row>
        <row r="442">
          <cell r="D442">
            <v>59900804</v>
          </cell>
          <cell r="E442" t="str">
            <v>MASCULINO</v>
          </cell>
        </row>
        <row r="443">
          <cell r="D443">
            <v>59720773</v>
          </cell>
          <cell r="E443" t="str">
            <v>FEMENINO</v>
          </cell>
        </row>
        <row r="444">
          <cell r="D444">
            <v>59900771</v>
          </cell>
          <cell r="E444" t="str">
            <v>FEMENINO</v>
          </cell>
        </row>
        <row r="445">
          <cell r="D445">
            <v>60000783</v>
          </cell>
          <cell r="E445" t="str">
            <v>MASCULINO</v>
          </cell>
        </row>
        <row r="446">
          <cell r="D446">
            <v>60510782</v>
          </cell>
          <cell r="E446" t="str">
            <v>FEMENINO</v>
          </cell>
        </row>
        <row r="447">
          <cell r="D447">
            <v>60000781</v>
          </cell>
          <cell r="E447" t="str">
            <v>MASCULINO</v>
          </cell>
        </row>
        <row r="448">
          <cell r="D448">
            <v>60270778</v>
          </cell>
          <cell r="E448" t="str">
            <v>FEMENINO</v>
          </cell>
        </row>
        <row r="449">
          <cell r="D449">
            <v>59720778</v>
          </cell>
          <cell r="E449" t="str">
            <v>FEMENINO</v>
          </cell>
        </row>
        <row r="450">
          <cell r="D450">
            <v>60440795</v>
          </cell>
          <cell r="E450" t="str">
            <v>MASCULINO</v>
          </cell>
        </row>
        <row r="451">
          <cell r="D451">
            <v>60360892</v>
          </cell>
          <cell r="E451" t="str">
            <v>FEMENINO</v>
          </cell>
        </row>
        <row r="452">
          <cell r="D452">
            <v>59900774</v>
          </cell>
          <cell r="E452" t="str">
            <v>FEMENINO</v>
          </cell>
        </row>
        <row r="453">
          <cell r="D453">
            <v>59970768</v>
          </cell>
          <cell r="E453" t="str">
            <v>FEMENINO</v>
          </cell>
        </row>
        <row r="454">
          <cell r="D454">
            <v>59720767</v>
          </cell>
          <cell r="E454" t="str">
            <v>FEMENINO</v>
          </cell>
        </row>
        <row r="455">
          <cell r="D455">
            <v>60000784</v>
          </cell>
          <cell r="E455" t="str">
            <v>MASCULINO</v>
          </cell>
        </row>
        <row r="456">
          <cell r="D456">
            <v>59661238</v>
          </cell>
          <cell r="E456" t="str">
            <v>FEMENINO</v>
          </cell>
        </row>
        <row r="457">
          <cell r="D457">
            <v>60620775</v>
          </cell>
          <cell r="E457" t="str">
            <v>MASCULINO</v>
          </cell>
        </row>
        <row r="458">
          <cell r="D458">
            <v>60620800</v>
          </cell>
          <cell r="E458" t="str">
            <v>MASCULINO</v>
          </cell>
        </row>
        <row r="459">
          <cell r="D459">
            <v>60630835</v>
          </cell>
          <cell r="E459" t="str">
            <v>MASCULINO</v>
          </cell>
        </row>
        <row r="460">
          <cell r="D460">
            <v>59720777</v>
          </cell>
          <cell r="E460" t="str">
            <v>MASCULINO</v>
          </cell>
        </row>
        <row r="461">
          <cell r="D461">
            <v>59662002</v>
          </cell>
          <cell r="E461" t="str">
            <v>MASCULINO</v>
          </cell>
        </row>
        <row r="462">
          <cell r="D462">
            <v>59720776</v>
          </cell>
          <cell r="E462" t="str">
            <v>FEMENINO</v>
          </cell>
        </row>
        <row r="463">
          <cell r="D463">
            <v>60661013</v>
          </cell>
          <cell r="E463" t="str">
            <v>FEMENINO</v>
          </cell>
        </row>
        <row r="464">
          <cell r="D464">
            <v>59860769</v>
          </cell>
          <cell r="E464" t="str">
            <v>FEMENINO</v>
          </cell>
        </row>
        <row r="465">
          <cell r="D465">
            <v>60591041</v>
          </cell>
          <cell r="E465" t="str">
            <v>FEMENINO</v>
          </cell>
        </row>
        <row r="466">
          <cell r="D466">
            <v>60661061</v>
          </cell>
          <cell r="E466" t="str">
            <v>FEMENINO</v>
          </cell>
        </row>
        <row r="467">
          <cell r="D467">
            <v>59860770</v>
          </cell>
          <cell r="E467" t="str">
            <v>FEMENINO</v>
          </cell>
        </row>
        <row r="468">
          <cell r="D468">
            <v>60440790</v>
          </cell>
          <cell r="E468" t="str">
            <v>MASCULINO</v>
          </cell>
        </row>
        <row r="469">
          <cell r="D469">
            <v>59950809</v>
          </cell>
          <cell r="E469" t="str">
            <v>FEMENINO</v>
          </cell>
        </row>
        <row r="470">
          <cell r="D470">
            <v>60630808</v>
          </cell>
          <cell r="E470" t="str">
            <v>MASCULINO</v>
          </cell>
        </row>
        <row r="471">
          <cell r="D471">
            <v>60440769</v>
          </cell>
          <cell r="E471" t="str">
            <v>MASCULINO</v>
          </cell>
        </row>
        <row r="472">
          <cell r="D472">
            <v>59880766</v>
          </cell>
          <cell r="E472" t="str">
            <v>FEMENINO</v>
          </cell>
        </row>
        <row r="473">
          <cell r="D473">
            <v>60630838</v>
          </cell>
          <cell r="E473" t="str">
            <v>MASCULINO</v>
          </cell>
        </row>
        <row r="474">
          <cell r="D474">
            <v>60510794</v>
          </cell>
          <cell r="E474" t="str">
            <v>MASCULINO</v>
          </cell>
        </row>
        <row r="475">
          <cell r="D475">
            <v>60620788</v>
          </cell>
          <cell r="E475" t="str">
            <v>MASCULINO</v>
          </cell>
        </row>
        <row r="476">
          <cell r="D476">
            <v>60630807</v>
          </cell>
          <cell r="E476" t="str">
            <v>FEMENINO</v>
          </cell>
        </row>
        <row r="477">
          <cell r="D477">
            <v>60620772</v>
          </cell>
          <cell r="E477" t="str">
            <v>MASCULINO</v>
          </cell>
        </row>
        <row r="478">
          <cell r="D478">
            <v>60620773</v>
          </cell>
          <cell r="E478" t="str">
            <v>FEMENINO</v>
          </cell>
        </row>
        <row r="479">
          <cell r="D479">
            <v>60630836</v>
          </cell>
          <cell r="E479" t="str">
            <v>MASCULINO</v>
          </cell>
        </row>
        <row r="480">
          <cell r="D480">
            <v>60620770</v>
          </cell>
          <cell r="E480" t="str">
            <v>MASCULINO</v>
          </cell>
        </row>
        <row r="481">
          <cell r="D481">
            <v>59900780</v>
          </cell>
          <cell r="E481" t="str">
            <v>FEMENINO</v>
          </cell>
        </row>
        <row r="482">
          <cell r="D482">
            <v>60620768</v>
          </cell>
          <cell r="E482" t="str">
            <v>MASCULINO</v>
          </cell>
        </row>
        <row r="483">
          <cell r="D483">
            <v>60620776</v>
          </cell>
          <cell r="E483" t="str">
            <v>FEMENINO</v>
          </cell>
        </row>
        <row r="484">
          <cell r="D484">
            <v>60630809</v>
          </cell>
          <cell r="E484" t="str">
            <v>MASCULINO</v>
          </cell>
        </row>
        <row r="485">
          <cell r="D485">
            <v>60630833</v>
          </cell>
          <cell r="E485" t="str">
            <v>MASCULINO</v>
          </cell>
        </row>
        <row r="486">
          <cell r="D486">
            <v>60620782</v>
          </cell>
          <cell r="E486" t="str">
            <v>FEMENINO</v>
          </cell>
        </row>
        <row r="487">
          <cell r="D487">
            <v>60620786</v>
          </cell>
          <cell r="E487" t="str">
            <v>FEMENINO</v>
          </cell>
        </row>
        <row r="488">
          <cell r="D488">
            <v>60220769</v>
          </cell>
          <cell r="E488" t="str">
            <v>MASCULINO</v>
          </cell>
        </row>
        <row r="489">
          <cell r="D489">
            <v>60360815</v>
          </cell>
          <cell r="E489" t="str">
            <v>MASCULINO</v>
          </cell>
        </row>
        <row r="490">
          <cell r="D490">
            <v>60360941</v>
          </cell>
          <cell r="E490" t="str">
            <v>FEMENINO</v>
          </cell>
        </row>
        <row r="491">
          <cell r="D491">
            <v>60440772</v>
          </cell>
          <cell r="E491" t="str">
            <v>MASCULINO</v>
          </cell>
        </row>
        <row r="492">
          <cell r="D492">
            <v>60590785</v>
          </cell>
          <cell r="E492" t="str">
            <v>FEMENINO</v>
          </cell>
        </row>
        <row r="493">
          <cell r="D493">
            <v>60590914</v>
          </cell>
          <cell r="E493" t="str">
            <v>FEMENINO</v>
          </cell>
        </row>
        <row r="494">
          <cell r="D494">
            <v>60590789</v>
          </cell>
          <cell r="E494" t="str">
            <v>MASCULINO</v>
          </cell>
        </row>
        <row r="495">
          <cell r="D495">
            <v>60350770</v>
          </cell>
          <cell r="E495" t="str">
            <v>FEMENINO</v>
          </cell>
        </row>
        <row r="496">
          <cell r="D496">
            <v>60590967</v>
          </cell>
          <cell r="E496" t="str">
            <v>FEMENINO</v>
          </cell>
        </row>
        <row r="497">
          <cell r="D497">
            <v>60040796</v>
          </cell>
          <cell r="E497" t="str">
            <v>MASCULINO</v>
          </cell>
        </row>
        <row r="498">
          <cell r="D498">
            <v>60000799</v>
          </cell>
          <cell r="E498" t="str">
            <v>MASCULINO</v>
          </cell>
        </row>
        <row r="499">
          <cell r="D499">
            <v>59740773</v>
          </cell>
          <cell r="E499" t="str">
            <v>FEMENINO</v>
          </cell>
        </row>
        <row r="500">
          <cell r="D500">
            <v>60010874</v>
          </cell>
          <cell r="E500" t="str">
            <v>MASCULINO</v>
          </cell>
        </row>
        <row r="501">
          <cell r="D501">
            <v>60010896</v>
          </cell>
          <cell r="E501" t="str">
            <v>FEMENINO</v>
          </cell>
        </row>
        <row r="502">
          <cell r="D502">
            <v>60000798</v>
          </cell>
          <cell r="E502" t="str">
            <v>MASCULINO</v>
          </cell>
        </row>
        <row r="503">
          <cell r="D503">
            <v>60030818</v>
          </cell>
          <cell r="E503" t="str">
            <v>MASCULINO</v>
          </cell>
        </row>
        <row r="504">
          <cell r="D504">
            <v>60040794</v>
          </cell>
          <cell r="E504" t="str">
            <v>MASCULINO</v>
          </cell>
        </row>
        <row r="505">
          <cell r="D505">
            <v>60010910</v>
          </cell>
          <cell r="E505" t="str">
            <v>FEMENINO</v>
          </cell>
        </row>
        <row r="506">
          <cell r="D506">
            <v>60030847</v>
          </cell>
          <cell r="E506" t="str">
            <v>MASCULINO</v>
          </cell>
        </row>
        <row r="507">
          <cell r="D507">
            <v>60360974</v>
          </cell>
          <cell r="E507" t="str">
            <v>MASCULINO</v>
          </cell>
        </row>
        <row r="508">
          <cell r="D508">
            <v>59720798</v>
          </cell>
          <cell r="E508" t="str">
            <v>MASCULINO</v>
          </cell>
        </row>
        <row r="509">
          <cell r="D509">
            <v>59662780</v>
          </cell>
          <cell r="E509" t="str">
            <v>MASCULINO</v>
          </cell>
        </row>
        <row r="510">
          <cell r="D510">
            <v>60510804</v>
          </cell>
          <cell r="E510" t="str">
            <v>MASCULINO</v>
          </cell>
        </row>
        <row r="511">
          <cell r="D511">
            <v>60010905</v>
          </cell>
          <cell r="E511" t="str">
            <v>FEMENINO</v>
          </cell>
        </row>
        <row r="512">
          <cell r="D512">
            <v>60590953</v>
          </cell>
          <cell r="E512" t="str">
            <v>FEMENINO</v>
          </cell>
        </row>
        <row r="513">
          <cell r="D513">
            <v>60040799</v>
          </cell>
          <cell r="E513" t="str">
            <v>MASCULINO</v>
          </cell>
        </row>
        <row r="514">
          <cell r="D514">
            <v>60010908</v>
          </cell>
          <cell r="E514" t="str">
            <v>MASCULINO</v>
          </cell>
        </row>
        <row r="515">
          <cell r="D515">
            <v>60010901</v>
          </cell>
          <cell r="E515" t="str">
            <v>FEMENINO</v>
          </cell>
        </row>
        <row r="516">
          <cell r="D516">
            <v>60010899</v>
          </cell>
          <cell r="E516" t="str">
            <v>FEMENINO</v>
          </cell>
        </row>
        <row r="517">
          <cell r="D517">
            <v>60671133</v>
          </cell>
          <cell r="E517" t="str">
            <v>MASCULINO</v>
          </cell>
        </row>
        <row r="518">
          <cell r="D518">
            <v>60670842</v>
          </cell>
          <cell r="E518" t="str">
            <v>FEMENINO</v>
          </cell>
        </row>
        <row r="519">
          <cell r="D519">
            <v>60661142</v>
          </cell>
          <cell r="E519" t="str">
            <v>FEMENINO</v>
          </cell>
        </row>
        <row r="520">
          <cell r="D520">
            <v>60661132</v>
          </cell>
          <cell r="E520" t="str">
            <v>MASCULINO</v>
          </cell>
        </row>
        <row r="521">
          <cell r="D521">
            <v>60671119</v>
          </cell>
          <cell r="E521" t="str">
            <v>MASCULINO</v>
          </cell>
        </row>
        <row r="522">
          <cell r="D522">
            <v>60661178</v>
          </cell>
          <cell r="E522" t="str">
            <v>MASCULINO</v>
          </cell>
        </row>
        <row r="523">
          <cell r="D523">
            <v>60671131</v>
          </cell>
          <cell r="E523" t="str">
            <v>MASCULINO</v>
          </cell>
        </row>
        <row r="524">
          <cell r="D524">
            <v>60661109</v>
          </cell>
          <cell r="E524" t="str">
            <v>MASCULINO</v>
          </cell>
        </row>
        <row r="525">
          <cell r="D525">
            <v>60661177</v>
          </cell>
          <cell r="E525" t="str">
            <v>MASCULINO</v>
          </cell>
        </row>
        <row r="526">
          <cell r="D526">
            <v>60591038</v>
          </cell>
          <cell r="E526" t="str">
            <v>FEMENINO</v>
          </cell>
        </row>
        <row r="527">
          <cell r="D527">
            <v>60010902</v>
          </cell>
          <cell r="E527" t="str">
            <v>MASCULINO</v>
          </cell>
        </row>
        <row r="528">
          <cell r="D528">
            <v>60010907</v>
          </cell>
          <cell r="E528" t="str">
            <v>FEMENINO</v>
          </cell>
        </row>
        <row r="529">
          <cell r="D529">
            <v>60010885</v>
          </cell>
          <cell r="E529" t="str">
            <v>MASCULINO</v>
          </cell>
        </row>
        <row r="530">
          <cell r="D530">
            <v>60040768</v>
          </cell>
          <cell r="E530" t="str">
            <v>MASCULINO</v>
          </cell>
        </row>
        <row r="531">
          <cell r="D531">
            <v>60030842</v>
          </cell>
          <cell r="E531" t="str">
            <v>MASCULINO</v>
          </cell>
        </row>
        <row r="532">
          <cell r="D532">
            <v>59680826</v>
          </cell>
          <cell r="E532" t="str">
            <v>MASCULINO</v>
          </cell>
        </row>
        <row r="533">
          <cell r="D533">
            <v>59664607</v>
          </cell>
          <cell r="E533" t="str">
            <v>MASCULINO</v>
          </cell>
        </row>
        <row r="534">
          <cell r="D534">
            <v>60010892</v>
          </cell>
          <cell r="E534" t="str">
            <v>MASCULINO</v>
          </cell>
        </row>
        <row r="535">
          <cell r="D535">
            <v>59680823</v>
          </cell>
          <cell r="E535" t="str">
            <v>FEMENINO</v>
          </cell>
        </row>
        <row r="536">
          <cell r="D536">
            <v>59680802</v>
          </cell>
          <cell r="E536" t="str">
            <v>FEMENINO</v>
          </cell>
        </row>
        <row r="537">
          <cell r="D537">
            <v>59680804</v>
          </cell>
          <cell r="E537" t="str">
            <v>FEMENINO</v>
          </cell>
        </row>
        <row r="538">
          <cell r="D538">
            <v>60620825</v>
          </cell>
          <cell r="E538" t="str">
            <v>MASCULINO</v>
          </cell>
        </row>
        <row r="539">
          <cell r="D539">
            <v>59900797</v>
          </cell>
          <cell r="E539" t="str">
            <v>FEMENINO</v>
          </cell>
        </row>
        <row r="540">
          <cell r="D540">
            <v>60671146</v>
          </cell>
          <cell r="E540" t="str">
            <v>MASCULINO</v>
          </cell>
        </row>
        <row r="541">
          <cell r="D541">
            <v>60040802</v>
          </cell>
          <cell r="E541" t="str">
            <v>MASCULINO</v>
          </cell>
        </row>
        <row r="542">
          <cell r="D542">
            <v>60591031</v>
          </cell>
          <cell r="E542" t="str">
            <v>FEMENINO</v>
          </cell>
        </row>
        <row r="543">
          <cell r="D543">
            <v>60671156</v>
          </cell>
          <cell r="E543" t="str">
            <v>FEMENINO</v>
          </cell>
        </row>
        <row r="544">
          <cell r="D544">
            <v>60620833</v>
          </cell>
          <cell r="E544" t="str">
            <v>MASCULINO</v>
          </cell>
        </row>
        <row r="545">
          <cell r="D545">
            <v>60590827</v>
          </cell>
          <cell r="E545" t="str">
            <v>FEMENINO</v>
          </cell>
        </row>
        <row r="546">
          <cell r="D546">
            <v>60590875</v>
          </cell>
          <cell r="E546" t="str">
            <v>FEMENINO</v>
          </cell>
        </row>
        <row r="547">
          <cell r="D547">
            <v>60590849</v>
          </cell>
          <cell r="E547" t="str">
            <v>MASCULINO</v>
          </cell>
        </row>
        <row r="548">
          <cell r="D548">
            <v>60590868</v>
          </cell>
          <cell r="E548" t="str">
            <v>FEMENINO</v>
          </cell>
        </row>
        <row r="549">
          <cell r="D549">
            <v>60590851</v>
          </cell>
          <cell r="E549" t="str">
            <v>FEMENINO</v>
          </cell>
        </row>
        <row r="550">
          <cell r="D550">
            <v>59950807</v>
          </cell>
          <cell r="E550" t="str">
            <v>MASCULINO</v>
          </cell>
        </row>
        <row r="551">
          <cell r="D551">
            <v>60000768</v>
          </cell>
          <cell r="E551" t="str">
            <v>MASCULINO</v>
          </cell>
        </row>
        <row r="552">
          <cell r="D552">
            <v>59900785</v>
          </cell>
          <cell r="E552" t="str">
            <v>FEMENINO</v>
          </cell>
        </row>
        <row r="553">
          <cell r="D553">
            <v>60670858</v>
          </cell>
          <cell r="E553" t="str">
            <v>MASCULINO</v>
          </cell>
        </row>
        <row r="554">
          <cell r="D554">
            <v>59720768</v>
          </cell>
          <cell r="E554" t="str">
            <v>FEMENINO</v>
          </cell>
        </row>
        <row r="555">
          <cell r="D555">
            <v>60660846</v>
          </cell>
          <cell r="E555" t="str">
            <v>FEMENINO</v>
          </cell>
        </row>
        <row r="556">
          <cell r="D556">
            <v>59662036</v>
          </cell>
          <cell r="E556" t="str">
            <v>FEMENINO</v>
          </cell>
        </row>
        <row r="557">
          <cell r="D557">
            <v>59680769</v>
          </cell>
          <cell r="E557" t="str">
            <v>FEMENINO</v>
          </cell>
        </row>
        <row r="558">
          <cell r="D558">
            <v>60660968</v>
          </cell>
          <cell r="E558" t="str">
            <v>MASCULINO</v>
          </cell>
        </row>
        <row r="559">
          <cell r="D559">
            <v>60670824</v>
          </cell>
          <cell r="E559" t="str">
            <v>FEMENINO</v>
          </cell>
        </row>
        <row r="560">
          <cell r="D560">
            <v>59870766</v>
          </cell>
          <cell r="E560" t="str">
            <v>FEMENINO</v>
          </cell>
        </row>
        <row r="561">
          <cell r="D561">
            <v>60360859</v>
          </cell>
          <cell r="E561" t="str">
            <v>FEMENINO</v>
          </cell>
        </row>
        <row r="562">
          <cell r="D562">
            <v>60050768</v>
          </cell>
          <cell r="E562" t="str">
            <v>FEMENINO</v>
          </cell>
        </row>
        <row r="563">
          <cell r="D563">
            <v>60510795</v>
          </cell>
          <cell r="E563" t="str">
            <v>MASCULINO</v>
          </cell>
        </row>
        <row r="564">
          <cell r="D564">
            <v>59950836</v>
          </cell>
          <cell r="E564" t="str">
            <v>MASCULINO</v>
          </cell>
        </row>
        <row r="565">
          <cell r="D565">
            <v>59950777</v>
          </cell>
          <cell r="E565" t="str">
            <v>MASCULINO</v>
          </cell>
        </row>
        <row r="566">
          <cell r="D566">
            <v>60590845</v>
          </cell>
          <cell r="E566" t="str">
            <v>MASCULINO</v>
          </cell>
        </row>
        <row r="567">
          <cell r="D567">
            <v>60590806</v>
          </cell>
          <cell r="E567" t="str">
            <v>MASCULINO</v>
          </cell>
        </row>
        <row r="568">
          <cell r="D568">
            <v>60590913</v>
          </cell>
          <cell r="E568" t="str">
            <v>MASCULINO</v>
          </cell>
        </row>
        <row r="569">
          <cell r="D569">
            <v>60590918</v>
          </cell>
          <cell r="E569" t="str">
            <v>MASCULINO</v>
          </cell>
        </row>
        <row r="570">
          <cell r="D570">
            <v>60590784</v>
          </cell>
          <cell r="E570" t="str">
            <v>MASCULINO</v>
          </cell>
        </row>
        <row r="571">
          <cell r="D571">
            <v>60590884</v>
          </cell>
          <cell r="E571" t="str">
            <v>MASCULINO</v>
          </cell>
        </row>
        <row r="572">
          <cell r="D572">
            <v>60160798</v>
          </cell>
          <cell r="E572" t="str">
            <v>MASCULINO</v>
          </cell>
        </row>
        <row r="573">
          <cell r="D573">
            <v>59950789</v>
          </cell>
          <cell r="E573" t="str">
            <v>FEMENINO</v>
          </cell>
        </row>
        <row r="574">
          <cell r="D574">
            <v>60030867</v>
          </cell>
          <cell r="E574" t="str">
            <v>MASCULINO</v>
          </cell>
        </row>
        <row r="575">
          <cell r="D575">
            <v>59740775</v>
          </cell>
          <cell r="E575" t="str">
            <v>FEMENINO</v>
          </cell>
        </row>
        <row r="576">
          <cell r="D576">
            <v>59870770</v>
          </cell>
          <cell r="E576" t="str">
            <v>FEMENINO</v>
          </cell>
        </row>
        <row r="577">
          <cell r="D577">
            <v>60030773</v>
          </cell>
          <cell r="E577" t="str">
            <v>MASCULINO</v>
          </cell>
        </row>
        <row r="578">
          <cell r="D578">
            <v>60660993</v>
          </cell>
          <cell r="E578" t="str">
            <v>MASCULINO</v>
          </cell>
        </row>
        <row r="579">
          <cell r="D579">
            <v>60350793</v>
          </cell>
          <cell r="E579" t="str">
            <v>FEMENINO</v>
          </cell>
        </row>
        <row r="580">
          <cell r="D580">
            <v>59680829</v>
          </cell>
          <cell r="E580" t="str">
            <v>FEMENINO</v>
          </cell>
        </row>
        <row r="581">
          <cell r="D581">
            <v>60350791</v>
          </cell>
          <cell r="E581" t="str">
            <v>MASCULINO</v>
          </cell>
        </row>
        <row r="582">
          <cell r="D582">
            <v>60440766</v>
          </cell>
          <cell r="E582" t="str">
            <v>FEMENINO</v>
          </cell>
        </row>
        <row r="583">
          <cell r="D583">
            <v>60661114</v>
          </cell>
          <cell r="E583" t="str">
            <v>MASCULINO</v>
          </cell>
        </row>
        <row r="584">
          <cell r="D584">
            <v>60661122</v>
          </cell>
          <cell r="E584" t="str">
            <v>MASCULINO</v>
          </cell>
        </row>
        <row r="585">
          <cell r="D585">
            <v>60360997</v>
          </cell>
          <cell r="E585" t="str">
            <v>FEMENINO</v>
          </cell>
        </row>
        <row r="586">
          <cell r="D586">
            <v>60660948</v>
          </cell>
          <cell r="E586" t="str">
            <v>MASCULINO</v>
          </cell>
        </row>
        <row r="587">
          <cell r="D587">
            <v>60590798</v>
          </cell>
          <cell r="E587" t="str">
            <v>FEMENINO</v>
          </cell>
        </row>
        <row r="588">
          <cell r="D588">
            <v>60660767</v>
          </cell>
          <cell r="E588" t="str">
            <v>FEMENINO</v>
          </cell>
        </row>
        <row r="589">
          <cell r="D589">
            <v>59900813</v>
          </cell>
          <cell r="E589" t="str">
            <v>FEMENINO</v>
          </cell>
        </row>
        <row r="590">
          <cell r="D590">
            <v>60220770</v>
          </cell>
          <cell r="E590" t="str">
            <v>FEMENINO</v>
          </cell>
        </row>
        <row r="591">
          <cell r="D591">
            <v>60671045</v>
          </cell>
          <cell r="E591" t="str">
            <v>MASCULINO</v>
          </cell>
        </row>
        <row r="592">
          <cell r="D592">
            <v>60030891</v>
          </cell>
          <cell r="E592" t="str">
            <v>MASCULINO</v>
          </cell>
        </row>
        <row r="593">
          <cell r="D593">
            <v>60350792</v>
          </cell>
          <cell r="E593" t="str">
            <v>FEMENINO</v>
          </cell>
        </row>
        <row r="594">
          <cell r="D594">
            <v>60671158</v>
          </cell>
          <cell r="E594" t="str">
            <v>MASCULINO</v>
          </cell>
        </row>
        <row r="595">
          <cell r="D595">
            <v>60000766</v>
          </cell>
          <cell r="E595" t="str">
            <v>MASCULINO</v>
          </cell>
        </row>
        <row r="596">
          <cell r="D596">
            <v>60270785</v>
          </cell>
          <cell r="E596" t="str">
            <v>MASCULINO</v>
          </cell>
        </row>
        <row r="597">
          <cell r="D597">
            <v>60030838</v>
          </cell>
          <cell r="E597" t="str">
            <v>MASCULINO</v>
          </cell>
        </row>
        <row r="598">
          <cell r="D598">
            <v>60040774</v>
          </cell>
          <cell r="E598" t="str">
            <v>MASCULINO</v>
          </cell>
        </row>
        <row r="599">
          <cell r="D599">
            <v>59664228</v>
          </cell>
          <cell r="E599" t="str">
            <v>MASCULINO</v>
          </cell>
        </row>
        <row r="600">
          <cell r="D600">
            <v>60661127</v>
          </cell>
          <cell r="E600" t="str">
            <v>MASCULINO</v>
          </cell>
        </row>
        <row r="601">
          <cell r="D601">
            <v>60661019</v>
          </cell>
          <cell r="E601" t="str">
            <v>MASCULINO</v>
          </cell>
        </row>
        <row r="602">
          <cell r="D602">
            <v>60030829</v>
          </cell>
          <cell r="E602" t="str">
            <v>MASCULINO</v>
          </cell>
        </row>
        <row r="603">
          <cell r="D603">
            <v>60000808</v>
          </cell>
          <cell r="E603" t="str">
            <v>MASCULINO</v>
          </cell>
        </row>
        <row r="604">
          <cell r="D604">
            <v>60361008</v>
          </cell>
          <cell r="E604" t="str">
            <v>FEMENINO</v>
          </cell>
        </row>
        <row r="605">
          <cell r="D605">
            <v>60030868</v>
          </cell>
          <cell r="E605" t="str">
            <v>MASCULINO</v>
          </cell>
        </row>
        <row r="606">
          <cell r="D606">
            <v>60030849</v>
          </cell>
          <cell r="E606" t="str">
            <v>MASCULINO</v>
          </cell>
        </row>
        <row r="607">
          <cell r="D607">
            <v>60030870</v>
          </cell>
          <cell r="E607" t="str">
            <v>MASCULINO</v>
          </cell>
        </row>
        <row r="608">
          <cell r="D608">
            <v>60040776</v>
          </cell>
          <cell r="E608" t="str">
            <v>MASCULINO</v>
          </cell>
        </row>
        <row r="609">
          <cell r="D609">
            <v>60030836</v>
          </cell>
          <cell r="E609" t="str">
            <v>MASCULINO</v>
          </cell>
        </row>
        <row r="610">
          <cell r="D610">
            <v>60030837</v>
          </cell>
          <cell r="E610" t="str">
            <v>MASCULINO</v>
          </cell>
        </row>
        <row r="611">
          <cell r="D611">
            <v>60360981</v>
          </cell>
          <cell r="E611" t="str">
            <v>FEMENINO</v>
          </cell>
        </row>
        <row r="612">
          <cell r="D612">
            <v>60361007</v>
          </cell>
          <cell r="E612" t="str">
            <v>FEMENINO</v>
          </cell>
        </row>
        <row r="613">
          <cell r="D613">
            <v>60360982</v>
          </cell>
          <cell r="E613" t="str">
            <v>FEMENINO</v>
          </cell>
        </row>
        <row r="614">
          <cell r="D614">
            <v>60510787</v>
          </cell>
          <cell r="E614" t="str">
            <v>MASCULINO</v>
          </cell>
        </row>
        <row r="615">
          <cell r="D615">
            <v>60010776</v>
          </cell>
          <cell r="E615" t="str">
            <v>FEMENINO</v>
          </cell>
        </row>
        <row r="616">
          <cell r="D616">
            <v>60360840</v>
          </cell>
          <cell r="E616" t="str">
            <v>FEMENINO</v>
          </cell>
        </row>
        <row r="617">
          <cell r="D617">
            <v>59780771</v>
          </cell>
          <cell r="E617" t="str">
            <v>MASCULINO</v>
          </cell>
        </row>
        <row r="618">
          <cell r="D618">
            <v>59950851</v>
          </cell>
          <cell r="E618" t="str">
            <v>MASCULINO</v>
          </cell>
        </row>
        <row r="619">
          <cell r="D619">
            <v>59780767</v>
          </cell>
          <cell r="E619" t="str">
            <v>FEMENINO</v>
          </cell>
        </row>
        <row r="620">
          <cell r="D620">
            <v>59950816</v>
          </cell>
          <cell r="E620" t="str">
            <v>FEMENINO</v>
          </cell>
        </row>
        <row r="621">
          <cell r="D621">
            <v>60090770</v>
          </cell>
          <cell r="E621" t="str">
            <v>FEMENINO</v>
          </cell>
        </row>
        <row r="622">
          <cell r="D622">
            <v>60330803</v>
          </cell>
          <cell r="E622" t="str">
            <v>MASCULINO</v>
          </cell>
        </row>
        <row r="623">
          <cell r="D623">
            <v>59660779</v>
          </cell>
          <cell r="E623" t="str">
            <v>FEMENINO</v>
          </cell>
        </row>
        <row r="624">
          <cell r="D624">
            <v>59900815</v>
          </cell>
          <cell r="E624" t="str">
            <v>FEMENINO</v>
          </cell>
        </row>
        <row r="625">
          <cell r="D625">
            <v>60661062</v>
          </cell>
          <cell r="E625" t="str">
            <v>FEMENINO</v>
          </cell>
        </row>
        <row r="626">
          <cell r="D626">
            <v>60661064</v>
          </cell>
          <cell r="E626" t="str">
            <v>FEMENINO</v>
          </cell>
        </row>
        <row r="627">
          <cell r="D627">
            <v>60660870</v>
          </cell>
          <cell r="E627" t="str">
            <v>MASCULINO</v>
          </cell>
        </row>
        <row r="628">
          <cell r="D628">
            <v>60660907</v>
          </cell>
          <cell r="E628" t="str">
            <v>MASCULINO</v>
          </cell>
        </row>
        <row r="629">
          <cell r="D629">
            <v>60661072</v>
          </cell>
          <cell r="E629" t="str">
            <v>MASCULINO</v>
          </cell>
        </row>
        <row r="630">
          <cell r="D630">
            <v>59780780</v>
          </cell>
          <cell r="E630" t="str">
            <v>MASCULINO</v>
          </cell>
        </row>
        <row r="631">
          <cell r="D631">
            <v>60661046</v>
          </cell>
          <cell r="E631" t="str">
            <v>MASCULINO</v>
          </cell>
        </row>
        <row r="632">
          <cell r="D632">
            <v>60660827</v>
          </cell>
          <cell r="E632" t="str">
            <v>MASCULINO</v>
          </cell>
        </row>
        <row r="633">
          <cell r="D633">
            <v>60671077</v>
          </cell>
          <cell r="E633" t="str">
            <v>FEMENINO</v>
          </cell>
        </row>
        <row r="634">
          <cell r="D634">
            <v>60660773</v>
          </cell>
          <cell r="E634" t="str">
            <v>MASCULINO</v>
          </cell>
        </row>
        <row r="635">
          <cell r="D635">
            <v>60670838</v>
          </cell>
          <cell r="E635" t="str">
            <v>MASCULINO</v>
          </cell>
        </row>
        <row r="636">
          <cell r="D636">
            <v>59780774</v>
          </cell>
          <cell r="E636" t="str">
            <v>FEMENINO</v>
          </cell>
        </row>
        <row r="637">
          <cell r="D637">
            <v>60660819</v>
          </cell>
          <cell r="E637" t="str">
            <v>MASCULINO</v>
          </cell>
        </row>
        <row r="638">
          <cell r="D638">
            <v>60661068</v>
          </cell>
          <cell r="E638" t="str">
            <v>MASCULINO</v>
          </cell>
        </row>
        <row r="639">
          <cell r="D639">
            <v>59900768</v>
          </cell>
          <cell r="E639" t="str">
            <v>FEMENINO</v>
          </cell>
        </row>
        <row r="640">
          <cell r="D640">
            <v>59740820</v>
          </cell>
          <cell r="E640" t="str">
            <v>FEMENINO</v>
          </cell>
        </row>
        <row r="641">
          <cell r="D641">
            <v>60510811</v>
          </cell>
          <cell r="E641" t="str">
            <v>FEMENINO</v>
          </cell>
        </row>
        <row r="642">
          <cell r="D642">
            <v>60510809</v>
          </cell>
          <cell r="E642" t="str">
            <v>MASCULINO</v>
          </cell>
        </row>
        <row r="643">
          <cell r="D643">
            <v>60360948</v>
          </cell>
          <cell r="E643" t="str">
            <v>MASCULINO</v>
          </cell>
        </row>
        <row r="644">
          <cell r="D644">
            <v>60390765</v>
          </cell>
          <cell r="E644" t="str">
            <v>FEMENINO</v>
          </cell>
        </row>
        <row r="645">
          <cell r="D645">
            <v>60590915</v>
          </cell>
          <cell r="E645" t="str">
            <v>FEMENINO</v>
          </cell>
        </row>
        <row r="646">
          <cell r="D646">
            <v>60330770</v>
          </cell>
          <cell r="E646" t="str">
            <v>MASCULINO</v>
          </cell>
        </row>
        <row r="647">
          <cell r="D647">
            <v>60660779</v>
          </cell>
          <cell r="E647" t="str">
            <v>MASCULINO</v>
          </cell>
        </row>
        <row r="648">
          <cell r="D648">
            <v>60000775</v>
          </cell>
          <cell r="E648" t="str">
            <v>MASCULINO</v>
          </cell>
        </row>
        <row r="649">
          <cell r="D649">
            <v>60670895</v>
          </cell>
          <cell r="E649" t="str">
            <v>MASCULINO</v>
          </cell>
        </row>
        <row r="650">
          <cell r="D650">
            <v>60360944</v>
          </cell>
          <cell r="E650" t="str">
            <v>MASCULINO</v>
          </cell>
        </row>
        <row r="651">
          <cell r="D651">
            <v>60040777</v>
          </cell>
          <cell r="E651" t="str">
            <v>MASCULINO</v>
          </cell>
        </row>
        <row r="652">
          <cell r="D652">
            <v>60030866</v>
          </cell>
          <cell r="E652" t="str">
            <v>MASCULINO</v>
          </cell>
        </row>
        <row r="653">
          <cell r="D653">
            <v>59664621</v>
          </cell>
          <cell r="E653" t="str">
            <v>MASCULINO</v>
          </cell>
        </row>
        <row r="654">
          <cell r="D654">
            <v>60661152</v>
          </cell>
          <cell r="E654" t="str">
            <v>MASCULINO</v>
          </cell>
        </row>
        <row r="655">
          <cell r="D655">
            <v>60661135</v>
          </cell>
          <cell r="E655" t="str">
            <v>MASCULINO</v>
          </cell>
        </row>
        <row r="656">
          <cell r="D656">
            <v>59664597</v>
          </cell>
          <cell r="E656" t="str">
            <v>MASCULINO</v>
          </cell>
        </row>
        <row r="657">
          <cell r="D657">
            <v>60661148</v>
          </cell>
          <cell r="E657" t="str">
            <v>MASCULINO</v>
          </cell>
        </row>
        <row r="658">
          <cell r="D658">
            <v>60661099</v>
          </cell>
          <cell r="E658" t="str">
            <v>FEMENINO</v>
          </cell>
        </row>
        <row r="659">
          <cell r="D659">
            <v>60661146</v>
          </cell>
          <cell r="E659" t="str">
            <v>MASCULINO</v>
          </cell>
        </row>
        <row r="660">
          <cell r="D660">
            <v>60661108</v>
          </cell>
          <cell r="E660" t="str">
            <v>MASCULINO</v>
          </cell>
        </row>
        <row r="661">
          <cell r="D661">
            <v>60661098</v>
          </cell>
          <cell r="E661" t="str">
            <v>MASCULINO</v>
          </cell>
        </row>
        <row r="662">
          <cell r="D662">
            <v>60671123</v>
          </cell>
          <cell r="E662" t="str">
            <v>MASCULINO</v>
          </cell>
        </row>
        <row r="663">
          <cell r="D663">
            <v>60661181</v>
          </cell>
          <cell r="E663" t="str">
            <v>MASCULINO</v>
          </cell>
        </row>
        <row r="664">
          <cell r="D664">
            <v>60660811</v>
          </cell>
          <cell r="E664" t="str">
            <v>FEMENINO</v>
          </cell>
        </row>
        <row r="665">
          <cell r="D665">
            <v>60671135</v>
          </cell>
          <cell r="E665" t="str">
            <v>MASCULINO</v>
          </cell>
        </row>
        <row r="666">
          <cell r="D666">
            <v>60671134</v>
          </cell>
          <cell r="E666" t="str">
            <v>MASCULINO</v>
          </cell>
        </row>
        <row r="667">
          <cell r="D667">
            <v>60661133</v>
          </cell>
          <cell r="E667" t="str">
            <v>MASCULINO</v>
          </cell>
        </row>
        <row r="668">
          <cell r="D668">
            <v>60661012</v>
          </cell>
          <cell r="E668" t="str">
            <v>MASCULINO</v>
          </cell>
        </row>
        <row r="669">
          <cell r="D669">
            <v>60661170</v>
          </cell>
          <cell r="E669" t="str">
            <v>FEMENINO</v>
          </cell>
        </row>
        <row r="670">
          <cell r="D670">
            <v>60661131</v>
          </cell>
          <cell r="E670" t="str">
            <v>MASCULINO</v>
          </cell>
        </row>
        <row r="671">
          <cell r="D671">
            <v>60661169</v>
          </cell>
          <cell r="E671" t="str">
            <v>MASCULINO</v>
          </cell>
        </row>
        <row r="672">
          <cell r="D672">
            <v>60671124</v>
          </cell>
          <cell r="E672" t="str">
            <v>MASCULINO</v>
          </cell>
        </row>
        <row r="673">
          <cell r="D673">
            <v>60620828</v>
          </cell>
          <cell r="E673" t="str">
            <v>MASCULINO</v>
          </cell>
        </row>
        <row r="674">
          <cell r="D674">
            <v>60661182</v>
          </cell>
          <cell r="E674" t="str">
            <v>MASCULINO</v>
          </cell>
        </row>
        <row r="675">
          <cell r="D675">
            <v>60661149</v>
          </cell>
          <cell r="E675" t="str">
            <v>MASCULINO</v>
          </cell>
        </row>
        <row r="676">
          <cell r="D676">
            <v>60661179</v>
          </cell>
          <cell r="E676" t="str">
            <v>MASCULINO</v>
          </cell>
        </row>
        <row r="677">
          <cell r="D677">
            <v>60660952</v>
          </cell>
          <cell r="E677" t="str">
            <v>MASCULINO</v>
          </cell>
        </row>
        <row r="678">
          <cell r="D678">
            <v>60661174</v>
          </cell>
          <cell r="E678" t="str">
            <v>MASCULINO</v>
          </cell>
        </row>
        <row r="679">
          <cell r="D679">
            <v>60671148</v>
          </cell>
          <cell r="E679" t="str">
            <v>MASCULINO</v>
          </cell>
        </row>
        <row r="680">
          <cell r="D680">
            <v>60671149</v>
          </cell>
          <cell r="E680" t="str">
            <v>MASCULINO</v>
          </cell>
        </row>
        <row r="681">
          <cell r="D681">
            <v>60671127</v>
          </cell>
          <cell r="E681" t="str">
            <v>MASCULINO</v>
          </cell>
        </row>
        <row r="682">
          <cell r="D682">
            <v>60661141</v>
          </cell>
          <cell r="E682" t="str">
            <v>MASCULINO</v>
          </cell>
        </row>
        <row r="683">
          <cell r="D683">
            <v>60661147</v>
          </cell>
          <cell r="E683" t="str">
            <v>MASCULINO</v>
          </cell>
        </row>
        <row r="684">
          <cell r="D684">
            <v>60671126</v>
          </cell>
          <cell r="E684" t="str">
            <v>MASCULINO</v>
          </cell>
        </row>
        <row r="685">
          <cell r="D685">
            <v>60661140</v>
          </cell>
          <cell r="E685" t="str">
            <v>MASCULINO</v>
          </cell>
        </row>
        <row r="686">
          <cell r="D686">
            <v>60661136</v>
          </cell>
          <cell r="E686" t="str">
            <v>MASCULINO</v>
          </cell>
        </row>
        <row r="687">
          <cell r="D687">
            <v>59664603</v>
          </cell>
          <cell r="E687" t="str">
            <v>MASCULINO</v>
          </cell>
        </row>
        <row r="688">
          <cell r="D688">
            <v>60661139</v>
          </cell>
          <cell r="E688" t="str">
            <v>FEMENINO</v>
          </cell>
        </row>
        <row r="689">
          <cell r="D689">
            <v>60661175</v>
          </cell>
          <cell r="E689" t="str">
            <v>MASCULINO</v>
          </cell>
        </row>
        <row r="690">
          <cell r="D690">
            <v>60661095</v>
          </cell>
          <cell r="E690" t="str">
            <v>MASCULINO</v>
          </cell>
        </row>
        <row r="691">
          <cell r="D691">
            <v>60661094</v>
          </cell>
          <cell r="E691" t="str">
            <v>FEMENINO</v>
          </cell>
        </row>
        <row r="692">
          <cell r="D692">
            <v>59664627</v>
          </cell>
          <cell r="E692" t="str">
            <v>MASCULINO</v>
          </cell>
        </row>
        <row r="693">
          <cell r="D693">
            <v>59664605</v>
          </cell>
          <cell r="E693" t="str">
            <v>MASCULINO</v>
          </cell>
        </row>
        <row r="694">
          <cell r="D694">
            <v>60661093</v>
          </cell>
          <cell r="E694" t="str">
            <v>MASCULINO</v>
          </cell>
        </row>
        <row r="695">
          <cell r="D695">
            <v>60590892</v>
          </cell>
          <cell r="E695" t="str">
            <v>MASCULINO</v>
          </cell>
        </row>
        <row r="696">
          <cell r="D696">
            <v>60000773</v>
          </cell>
          <cell r="E696" t="str">
            <v>MASCULINO</v>
          </cell>
        </row>
        <row r="697">
          <cell r="D697">
            <v>60660778</v>
          </cell>
          <cell r="E697" t="str">
            <v>FEMENINO</v>
          </cell>
        </row>
        <row r="698">
          <cell r="D698">
            <v>60510796</v>
          </cell>
          <cell r="E698" t="str">
            <v>MASCULINO</v>
          </cell>
        </row>
        <row r="699">
          <cell r="D699">
            <v>59780778</v>
          </cell>
          <cell r="E699" t="str">
            <v>FEMENINO</v>
          </cell>
        </row>
        <row r="700">
          <cell r="D700">
            <v>60661028</v>
          </cell>
          <cell r="E700" t="str">
            <v>MASCULINO</v>
          </cell>
        </row>
        <row r="701">
          <cell r="D701">
            <v>60660883</v>
          </cell>
          <cell r="E701" t="str">
            <v>FEMENINO</v>
          </cell>
        </row>
        <row r="702">
          <cell r="D702">
            <v>59780765</v>
          </cell>
          <cell r="E702" t="str">
            <v>FEMENINO</v>
          </cell>
        </row>
        <row r="703">
          <cell r="D703">
            <v>60360773</v>
          </cell>
          <cell r="E703" t="str">
            <v>FEMENINO</v>
          </cell>
        </row>
        <row r="704">
          <cell r="D704">
            <v>59661694</v>
          </cell>
          <cell r="E704" t="str">
            <v>MASCULINO</v>
          </cell>
        </row>
        <row r="705">
          <cell r="D705">
            <v>60360888</v>
          </cell>
          <cell r="E705" t="str">
            <v>FEMENINO</v>
          </cell>
        </row>
        <row r="706">
          <cell r="D706">
            <v>60030848</v>
          </cell>
          <cell r="E706" t="str">
            <v>MASCULINO</v>
          </cell>
        </row>
        <row r="707">
          <cell r="D707">
            <v>60620816</v>
          </cell>
          <cell r="E707" t="str">
            <v>MASCULINO</v>
          </cell>
        </row>
        <row r="708">
          <cell r="D708">
            <v>60010861</v>
          </cell>
          <cell r="E708" t="str">
            <v>MASCULINO</v>
          </cell>
        </row>
        <row r="709">
          <cell r="D709">
            <v>60010873</v>
          </cell>
          <cell r="E709" t="str">
            <v>MASCULINO</v>
          </cell>
        </row>
        <row r="710">
          <cell r="D710">
            <v>59950792</v>
          </cell>
          <cell r="E710" t="str">
            <v>MASCULINO</v>
          </cell>
        </row>
        <row r="711">
          <cell r="D711">
            <v>60010906</v>
          </cell>
          <cell r="E711" t="str">
            <v>MASCULINO</v>
          </cell>
        </row>
        <row r="712">
          <cell r="D712">
            <v>60040780</v>
          </cell>
          <cell r="E712" t="str">
            <v>MASCULINO</v>
          </cell>
        </row>
        <row r="713">
          <cell r="D713">
            <v>60010893</v>
          </cell>
          <cell r="E713" t="str">
            <v>MASCULINO</v>
          </cell>
        </row>
        <row r="714">
          <cell r="D714">
            <v>60660943</v>
          </cell>
          <cell r="E714" t="str">
            <v>MASCULINO</v>
          </cell>
        </row>
        <row r="715">
          <cell r="D715">
            <v>60660910</v>
          </cell>
          <cell r="E715" t="str">
            <v>FEMENINO</v>
          </cell>
        </row>
        <row r="716">
          <cell r="D716">
            <v>60671151</v>
          </cell>
          <cell r="E716" t="str">
            <v>MASCULINO</v>
          </cell>
        </row>
        <row r="717">
          <cell r="D717">
            <v>60661007</v>
          </cell>
          <cell r="E717" t="str">
            <v>MASCULINO</v>
          </cell>
        </row>
        <row r="718">
          <cell r="D718">
            <v>60040782</v>
          </cell>
          <cell r="E718" t="str">
            <v>MASCULINO</v>
          </cell>
        </row>
        <row r="719">
          <cell r="D719">
            <v>60671150</v>
          </cell>
          <cell r="E719" t="str">
            <v>MASCULINO</v>
          </cell>
        </row>
        <row r="720">
          <cell r="D720">
            <v>60010872</v>
          </cell>
          <cell r="E720" t="str">
            <v>MASCULINO</v>
          </cell>
        </row>
        <row r="721">
          <cell r="D721">
            <v>60010895</v>
          </cell>
          <cell r="E721" t="str">
            <v>MASCULINO</v>
          </cell>
        </row>
        <row r="722">
          <cell r="D722">
            <v>60010894</v>
          </cell>
          <cell r="E722" t="str">
            <v>MASCULINO</v>
          </cell>
        </row>
        <row r="723">
          <cell r="D723">
            <v>60040797</v>
          </cell>
          <cell r="E723" t="str">
            <v>MASCULINO</v>
          </cell>
        </row>
        <row r="724">
          <cell r="D724">
            <v>60010898</v>
          </cell>
          <cell r="E724" t="str">
            <v>FEMENINO</v>
          </cell>
        </row>
        <row r="725">
          <cell r="D725">
            <v>60010897</v>
          </cell>
          <cell r="E725" t="str">
            <v>MASCULINO</v>
          </cell>
        </row>
        <row r="726">
          <cell r="D726">
            <v>60010772</v>
          </cell>
          <cell r="E726" t="str">
            <v>FEMENINO</v>
          </cell>
        </row>
        <row r="727">
          <cell r="D727">
            <v>60330793</v>
          </cell>
          <cell r="E727" t="str">
            <v>MASCULINO</v>
          </cell>
        </row>
        <row r="728">
          <cell r="D728">
            <v>60670846</v>
          </cell>
          <cell r="E728" t="str">
            <v>MASCULINO</v>
          </cell>
        </row>
        <row r="729">
          <cell r="D729">
            <v>60590887</v>
          </cell>
          <cell r="E729" t="str">
            <v>FEMENINO</v>
          </cell>
        </row>
        <row r="730">
          <cell r="D730">
            <v>59950860</v>
          </cell>
          <cell r="E730" t="str">
            <v>MASCULINO</v>
          </cell>
        </row>
        <row r="731">
          <cell r="D731">
            <v>60050786</v>
          </cell>
          <cell r="E731" t="str">
            <v>FEMENINO</v>
          </cell>
        </row>
        <row r="732">
          <cell r="D732">
            <v>59940767</v>
          </cell>
          <cell r="E732" t="str">
            <v>FEMENINO</v>
          </cell>
        </row>
        <row r="733">
          <cell r="D733">
            <v>60670880</v>
          </cell>
          <cell r="E733" t="str">
            <v>MASCULINO</v>
          </cell>
        </row>
        <row r="734">
          <cell r="D734">
            <v>60671159</v>
          </cell>
          <cell r="E734" t="str">
            <v>MASCULINO</v>
          </cell>
        </row>
        <row r="735">
          <cell r="D735">
            <v>60010766</v>
          </cell>
          <cell r="E735" t="str">
            <v>MASCULINO</v>
          </cell>
        </row>
        <row r="736">
          <cell r="D736">
            <v>60660884</v>
          </cell>
          <cell r="E736" t="str">
            <v>FEMENINO</v>
          </cell>
        </row>
        <row r="737">
          <cell r="D737">
            <v>60670810</v>
          </cell>
          <cell r="E737" t="str">
            <v>MASCULINO</v>
          </cell>
        </row>
        <row r="738">
          <cell r="D738">
            <v>59950798</v>
          </cell>
          <cell r="E738" t="str">
            <v>MASCULINO</v>
          </cell>
        </row>
        <row r="739">
          <cell r="D739">
            <v>60670852</v>
          </cell>
          <cell r="E739" t="str">
            <v>MASCULINO</v>
          </cell>
        </row>
        <row r="740">
          <cell r="D740">
            <v>60590897</v>
          </cell>
          <cell r="E740" t="str">
            <v>FEMENINO</v>
          </cell>
        </row>
        <row r="741">
          <cell r="D741">
            <v>59662076</v>
          </cell>
          <cell r="E741" t="str">
            <v>MASCULINO</v>
          </cell>
        </row>
        <row r="742">
          <cell r="D742">
            <v>60010788</v>
          </cell>
          <cell r="E742" t="str">
            <v>FEMENINO</v>
          </cell>
        </row>
        <row r="743">
          <cell r="D743">
            <v>60010765</v>
          </cell>
          <cell r="E743" t="str">
            <v>FEMENINO</v>
          </cell>
        </row>
        <row r="744">
          <cell r="D744">
            <v>60000770</v>
          </cell>
          <cell r="E744" t="str">
            <v>MASCULINO</v>
          </cell>
        </row>
        <row r="745">
          <cell r="D745">
            <v>60510780</v>
          </cell>
          <cell r="E745" t="str">
            <v>MASCULINO</v>
          </cell>
        </row>
        <row r="746">
          <cell r="D746">
            <v>59950846</v>
          </cell>
          <cell r="E746" t="str">
            <v>FEMENINO</v>
          </cell>
        </row>
        <row r="747">
          <cell r="D747">
            <v>59950866</v>
          </cell>
          <cell r="E747" t="str">
            <v>FEMENINO</v>
          </cell>
        </row>
        <row r="748">
          <cell r="D748">
            <v>60360868</v>
          </cell>
          <cell r="E748" t="str">
            <v>FEMENINO</v>
          </cell>
        </row>
        <row r="749">
          <cell r="D749">
            <v>60010786</v>
          </cell>
          <cell r="E749" t="str">
            <v>FEMENINO</v>
          </cell>
        </row>
        <row r="750">
          <cell r="D750">
            <v>59950841</v>
          </cell>
          <cell r="E750" t="str">
            <v>MASCULINO</v>
          </cell>
        </row>
        <row r="751">
          <cell r="D751">
            <v>60010790</v>
          </cell>
          <cell r="E751" t="str">
            <v>FEMENINO</v>
          </cell>
        </row>
        <row r="752">
          <cell r="D752">
            <v>59662014</v>
          </cell>
          <cell r="E752" t="str">
            <v>MASCULINO</v>
          </cell>
        </row>
        <row r="753">
          <cell r="D753">
            <v>60010787</v>
          </cell>
          <cell r="E753" t="str">
            <v>FEMENINO</v>
          </cell>
        </row>
        <row r="754">
          <cell r="D754">
            <v>60360862</v>
          </cell>
          <cell r="E754" t="str">
            <v>FEMENINO</v>
          </cell>
        </row>
        <row r="755">
          <cell r="D755">
            <v>60360911</v>
          </cell>
          <cell r="E755" t="str">
            <v>MASCULINO</v>
          </cell>
        </row>
        <row r="756">
          <cell r="D756">
            <v>60390766</v>
          </cell>
          <cell r="E756" t="str">
            <v>FEMENINO</v>
          </cell>
        </row>
        <row r="757">
          <cell r="D757">
            <v>60591025</v>
          </cell>
          <cell r="E757" t="str">
            <v>MASCULINO</v>
          </cell>
        </row>
        <row r="758">
          <cell r="D758">
            <v>60330779</v>
          </cell>
          <cell r="E758" t="str">
            <v>MASCULINO</v>
          </cell>
        </row>
        <row r="759">
          <cell r="D759">
            <v>60330785</v>
          </cell>
          <cell r="E759" t="str">
            <v>MASCULINO</v>
          </cell>
        </row>
        <row r="760">
          <cell r="D760">
            <v>60661079</v>
          </cell>
          <cell r="E760" t="str">
            <v>MASCULINO</v>
          </cell>
        </row>
        <row r="761">
          <cell r="D761">
            <v>60660783</v>
          </cell>
          <cell r="E761" t="str">
            <v>MASCULINO</v>
          </cell>
        </row>
        <row r="762">
          <cell r="D762">
            <v>60661029</v>
          </cell>
          <cell r="E762" t="str">
            <v>MASCULINO</v>
          </cell>
        </row>
        <row r="763">
          <cell r="D763">
            <v>60330792</v>
          </cell>
          <cell r="E763" t="str">
            <v>MASCULINO</v>
          </cell>
        </row>
        <row r="764">
          <cell r="D764">
            <v>60661129</v>
          </cell>
          <cell r="E764" t="str">
            <v>MASCULINO</v>
          </cell>
        </row>
        <row r="765">
          <cell r="D765">
            <v>60510812</v>
          </cell>
          <cell r="E765" t="str">
            <v>FEMENINO</v>
          </cell>
        </row>
        <row r="766">
          <cell r="D766">
            <v>60661103</v>
          </cell>
          <cell r="E766" t="str">
            <v>FEMENINO</v>
          </cell>
        </row>
        <row r="767">
          <cell r="D767">
            <v>60661006</v>
          </cell>
          <cell r="E767" t="str">
            <v>MASCULINO</v>
          </cell>
        </row>
        <row r="768">
          <cell r="D768">
            <v>60661126</v>
          </cell>
          <cell r="E768" t="str">
            <v>MASCULINO</v>
          </cell>
        </row>
        <row r="769">
          <cell r="D769">
            <v>60661117</v>
          </cell>
          <cell r="E769" t="str">
            <v>MASCULINO</v>
          </cell>
        </row>
        <row r="770">
          <cell r="D770">
            <v>60330782</v>
          </cell>
          <cell r="E770" t="str">
            <v>MASCULINO</v>
          </cell>
        </row>
        <row r="771">
          <cell r="D771">
            <v>60660800</v>
          </cell>
          <cell r="E771" t="str">
            <v>MASCULINO</v>
          </cell>
        </row>
        <row r="772">
          <cell r="D772">
            <v>60330797</v>
          </cell>
          <cell r="E772" t="str">
            <v>MASCULINO</v>
          </cell>
        </row>
        <row r="773">
          <cell r="D773">
            <v>60000776</v>
          </cell>
          <cell r="E773" t="str">
            <v>MASCULINO</v>
          </cell>
        </row>
        <row r="774">
          <cell r="D774">
            <v>60630765</v>
          </cell>
          <cell r="E774" t="str">
            <v>MASCULINO</v>
          </cell>
        </row>
        <row r="775">
          <cell r="D775">
            <v>60660820</v>
          </cell>
          <cell r="E775" t="str">
            <v>MASCULINO</v>
          </cell>
        </row>
        <row r="776">
          <cell r="D776">
            <v>60330772</v>
          </cell>
          <cell r="E776" t="str">
            <v>MASCULINO</v>
          </cell>
        </row>
        <row r="777">
          <cell r="D777">
            <v>60670789</v>
          </cell>
          <cell r="E777" t="str">
            <v>MASCULINO</v>
          </cell>
        </row>
        <row r="778">
          <cell r="D778">
            <v>60510769</v>
          </cell>
          <cell r="E778" t="str">
            <v>MASCULINO</v>
          </cell>
        </row>
        <row r="779">
          <cell r="D779">
            <v>59900781</v>
          </cell>
          <cell r="E779" t="str">
            <v>FEMENINO</v>
          </cell>
        </row>
        <row r="780">
          <cell r="D780">
            <v>59950780</v>
          </cell>
          <cell r="E780" t="str">
            <v>MASCULINO</v>
          </cell>
        </row>
        <row r="781">
          <cell r="D781">
            <v>60590822</v>
          </cell>
          <cell r="E781" t="str">
            <v>MASCULINO</v>
          </cell>
        </row>
        <row r="782">
          <cell r="D782">
            <v>60590899</v>
          </cell>
          <cell r="E782" t="str">
            <v>FEMENINO</v>
          </cell>
        </row>
        <row r="783">
          <cell r="D783">
            <v>60010853</v>
          </cell>
          <cell r="E783" t="str">
            <v>FEMENINO</v>
          </cell>
        </row>
        <row r="784">
          <cell r="D784">
            <v>60510770</v>
          </cell>
          <cell r="E784" t="str">
            <v>FEMENINO</v>
          </cell>
        </row>
        <row r="785">
          <cell r="D785">
            <v>59950786</v>
          </cell>
          <cell r="E785" t="str">
            <v>MASCULINO</v>
          </cell>
        </row>
        <row r="786">
          <cell r="D786">
            <v>59940771</v>
          </cell>
          <cell r="E786" t="str">
            <v>FEMENINO</v>
          </cell>
        </row>
        <row r="787">
          <cell r="D787">
            <v>59950867</v>
          </cell>
          <cell r="E787" t="str">
            <v>MASCULINO</v>
          </cell>
        </row>
        <row r="788">
          <cell r="D788">
            <v>59950782</v>
          </cell>
          <cell r="E788" t="str">
            <v>FEMENINO</v>
          </cell>
        </row>
        <row r="789">
          <cell r="D789">
            <v>60360999</v>
          </cell>
          <cell r="E789" t="str">
            <v>FEMENINO</v>
          </cell>
        </row>
        <row r="790">
          <cell r="D790">
            <v>60010871</v>
          </cell>
          <cell r="E790" t="str">
            <v>MASCULINO</v>
          </cell>
        </row>
        <row r="791">
          <cell r="D791">
            <v>60591036</v>
          </cell>
          <cell r="E791" t="str">
            <v>FEMENINO</v>
          </cell>
        </row>
        <row r="792">
          <cell r="D792">
            <v>60591045</v>
          </cell>
          <cell r="E792" t="str">
            <v>FEMENINO</v>
          </cell>
        </row>
        <row r="793">
          <cell r="D793">
            <v>59664599</v>
          </cell>
          <cell r="E793" t="str">
            <v>FEMENINO</v>
          </cell>
        </row>
        <row r="794">
          <cell r="D794">
            <v>60591044</v>
          </cell>
          <cell r="E794" t="str">
            <v>FEMENINO</v>
          </cell>
        </row>
        <row r="795">
          <cell r="D795">
            <v>60010878</v>
          </cell>
          <cell r="E795" t="str">
            <v>MASCULINO</v>
          </cell>
        </row>
        <row r="796">
          <cell r="D796">
            <v>60661173</v>
          </cell>
          <cell r="E796" t="str">
            <v>FEMENINO</v>
          </cell>
        </row>
        <row r="797">
          <cell r="D797">
            <v>60010865</v>
          </cell>
          <cell r="E797" t="str">
            <v>MASCULINO</v>
          </cell>
        </row>
        <row r="798">
          <cell r="D798">
            <v>60671121</v>
          </cell>
          <cell r="E798" t="str">
            <v>FEMENINO</v>
          </cell>
        </row>
        <row r="799">
          <cell r="D799">
            <v>60670866</v>
          </cell>
          <cell r="E799" t="str">
            <v>FEMENINO</v>
          </cell>
        </row>
        <row r="800">
          <cell r="D800">
            <v>60050771</v>
          </cell>
          <cell r="E800" t="str">
            <v>FEMENINO</v>
          </cell>
        </row>
        <row r="801">
          <cell r="D801">
            <v>60590800</v>
          </cell>
          <cell r="E801" t="str">
            <v>MASCULINO</v>
          </cell>
        </row>
        <row r="802">
          <cell r="D802">
            <v>60360796</v>
          </cell>
          <cell r="E802" t="str">
            <v>MASCULINO</v>
          </cell>
        </row>
        <row r="803">
          <cell r="D803">
            <v>59950806</v>
          </cell>
          <cell r="E803" t="str">
            <v>FEMENINO</v>
          </cell>
        </row>
        <row r="804">
          <cell r="D804">
            <v>60090773</v>
          </cell>
          <cell r="E804" t="str">
            <v>FEMENINO</v>
          </cell>
        </row>
        <row r="805">
          <cell r="D805">
            <v>60360877</v>
          </cell>
          <cell r="E805" t="str">
            <v>MASCULINO</v>
          </cell>
        </row>
        <row r="806">
          <cell r="D806">
            <v>60270782</v>
          </cell>
          <cell r="E806" t="str">
            <v>FEMENINO</v>
          </cell>
        </row>
        <row r="807">
          <cell r="D807">
            <v>60010778</v>
          </cell>
          <cell r="E807" t="str">
            <v>FEMENINO</v>
          </cell>
        </row>
        <row r="808">
          <cell r="D808">
            <v>59680767</v>
          </cell>
          <cell r="E808" t="str">
            <v>FEMENINO</v>
          </cell>
        </row>
        <row r="809">
          <cell r="D809">
            <v>60270766</v>
          </cell>
          <cell r="E809" t="str">
            <v>FEMENINO</v>
          </cell>
        </row>
        <row r="810">
          <cell r="D810">
            <v>59950794</v>
          </cell>
          <cell r="E810" t="str">
            <v>MASCULINO</v>
          </cell>
        </row>
        <row r="811">
          <cell r="D811">
            <v>59950819</v>
          </cell>
          <cell r="E811" t="str">
            <v>FEMENINO</v>
          </cell>
        </row>
        <row r="812">
          <cell r="D812">
            <v>60660974</v>
          </cell>
          <cell r="E812" t="str">
            <v>MASCULINO</v>
          </cell>
        </row>
        <row r="813">
          <cell r="D813">
            <v>59900787</v>
          </cell>
          <cell r="E813" t="str">
            <v>FEMENINO</v>
          </cell>
        </row>
        <row r="814">
          <cell r="D814">
            <v>60661034</v>
          </cell>
          <cell r="E814" t="str">
            <v>MASCULINO</v>
          </cell>
        </row>
        <row r="815">
          <cell r="D815">
            <v>60660941</v>
          </cell>
          <cell r="E815" t="str">
            <v>MASCULINO</v>
          </cell>
        </row>
        <row r="816">
          <cell r="D816">
            <v>60660980</v>
          </cell>
          <cell r="E816" t="str">
            <v>MASCULINO</v>
          </cell>
        </row>
        <row r="817">
          <cell r="D817">
            <v>60660986</v>
          </cell>
          <cell r="E817" t="str">
            <v>MASCULINO</v>
          </cell>
        </row>
        <row r="818">
          <cell r="D818">
            <v>60660954</v>
          </cell>
          <cell r="E818" t="str">
            <v>MASCULINO</v>
          </cell>
        </row>
        <row r="819">
          <cell r="D819">
            <v>60660946</v>
          </cell>
          <cell r="E819" t="str">
            <v>MASCULINO</v>
          </cell>
        </row>
        <row r="820">
          <cell r="D820">
            <v>60671093</v>
          </cell>
          <cell r="E820" t="str">
            <v>FEMENINO</v>
          </cell>
        </row>
        <row r="821">
          <cell r="D821">
            <v>60661074</v>
          </cell>
          <cell r="E821" t="str">
            <v>MASCULINO</v>
          </cell>
        </row>
        <row r="822">
          <cell r="D822">
            <v>60660982</v>
          </cell>
          <cell r="E822" t="str">
            <v>FEMENINO</v>
          </cell>
        </row>
        <row r="823">
          <cell r="D823">
            <v>60671157</v>
          </cell>
          <cell r="E823" t="str">
            <v>MASCULINO</v>
          </cell>
        </row>
        <row r="824">
          <cell r="D824">
            <v>60661077</v>
          </cell>
          <cell r="E824" t="str">
            <v>MASCULINO</v>
          </cell>
        </row>
        <row r="825">
          <cell r="D825">
            <v>60660935</v>
          </cell>
          <cell r="E825" t="str">
            <v>MASCULINO</v>
          </cell>
        </row>
        <row r="826">
          <cell r="D826">
            <v>60661081</v>
          </cell>
          <cell r="E826" t="str">
            <v>MASCULINO</v>
          </cell>
        </row>
        <row r="827">
          <cell r="D827">
            <v>60661075</v>
          </cell>
          <cell r="E827" t="str">
            <v>FEMENINO</v>
          </cell>
        </row>
        <row r="828">
          <cell r="D828">
            <v>60660832</v>
          </cell>
          <cell r="E828" t="str">
            <v>MASCULINO</v>
          </cell>
        </row>
        <row r="829">
          <cell r="D829">
            <v>60660978</v>
          </cell>
          <cell r="E829" t="str">
            <v>MASCULINO</v>
          </cell>
        </row>
        <row r="830">
          <cell r="D830">
            <v>60671095</v>
          </cell>
          <cell r="E830" t="str">
            <v>MASCULINO</v>
          </cell>
        </row>
        <row r="831">
          <cell r="D831">
            <v>60671101</v>
          </cell>
          <cell r="E831" t="str">
            <v>MASCULINO</v>
          </cell>
        </row>
        <row r="832">
          <cell r="D832">
            <v>60671097</v>
          </cell>
          <cell r="E832" t="str">
            <v>MASCULINO</v>
          </cell>
        </row>
        <row r="833">
          <cell r="D833">
            <v>60660932</v>
          </cell>
          <cell r="E833" t="str">
            <v>FEMENINO</v>
          </cell>
        </row>
        <row r="834">
          <cell r="D834">
            <v>60661035</v>
          </cell>
          <cell r="E834" t="str">
            <v>MASCULINO</v>
          </cell>
        </row>
        <row r="835">
          <cell r="D835">
            <v>60671072</v>
          </cell>
          <cell r="E835" t="str">
            <v>MASCULINO</v>
          </cell>
        </row>
        <row r="836">
          <cell r="D836">
            <v>60661052</v>
          </cell>
          <cell r="E836" t="str">
            <v>MASCULINO</v>
          </cell>
        </row>
        <row r="837">
          <cell r="D837">
            <v>60671075</v>
          </cell>
          <cell r="E837" t="str">
            <v>MASCULINO</v>
          </cell>
        </row>
        <row r="838">
          <cell r="D838">
            <v>60660977</v>
          </cell>
          <cell r="E838" t="str">
            <v>MASCULINO</v>
          </cell>
        </row>
        <row r="839">
          <cell r="D839">
            <v>60660929</v>
          </cell>
          <cell r="E839" t="str">
            <v>MASCULINO</v>
          </cell>
        </row>
        <row r="840">
          <cell r="D840">
            <v>60660969</v>
          </cell>
          <cell r="E840" t="str">
            <v>MASCULINO</v>
          </cell>
        </row>
        <row r="841">
          <cell r="D841">
            <v>60661067</v>
          </cell>
          <cell r="E841" t="str">
            <v>MASCULINO</v>
          </cell>
        </row>
        <row r="842">
          <cell r="D842">
            <v>60671085</v>
          </cell>
          <cell r="E842" t="str">
            <v>MASCULINO</v>
          </cell>
        </row>
        <row r="843">
          <cell r="D843">
            <v>60661073</v>
          </cell>
          <cell r="E843" t="str">
            <v>MASCULINO</v>
          </cell>
        </row>
        <row r="844">
          <cell r="D844">
            <v>60661021</v>
          </cell>
          <cell r="E844" t="str">
            <v>FEMENINO</v>
          </cell>
        </row>
        <row r="845">
          <cell r="D845">
            <v>60661042</v>
          </cell>
          <cell r="E845" t="str">
            <v>FEMENINO</v>
          </cell>
        </row>
        <row r="846">
          <cell r="D846">
            <v>60661106</v>
          </cell>
          <cell r="E846" t="str">
            <v>MASCULINO</v>
          </cell>
        </row>
        <row r="847">
          <cell r="D847">
            <v>60660975</v>
          </cell>
          <cell r="E847" t="str">
            <v>MASCULINO</v>
          </cell>
        </row>
        <row r="848">
          <cell r="D848">
            <v>60661049</v>
          </cell>
          <cell r="E848" t="str">
            <v>MASCULINO</v>
          </cell>
        </row>
        <row r="849">
          <cell r="D849">
            <v>60670834</v>
          </cell>
          <cell r="E849" t="str">
            <v>MASCULINO</v>
          </cell>
        </row>
        <row r="850">
          <cell r="D850">
            <v>60660971</v>
          </cell>
          <cell r="E850" t="str">
            <v>FEMENINO</v>
          </cell>
        </row>
        <row r="851">
          <cell r="D851">
            <v>60660983</v>
          </cell>
          <cell r="E851" t="str">
            <v>MASCULINO</v>
          </cell>
        </row>
        <row r="852">
          <cell r="D852">
            <v>60660984</v>
          </cell>
          <cell r="E852" t="str">
            <v>MASCULINO</v>
          </cell>
        </row>
        <row r="853">
          <cell r="D853">
            <v>60661041</v>
          </cell>
          <cell r="E853" t="str">
            <v>MASCULINO</v>
          </cell>
        </row>
        <row r="854">
          <cell r="D854">
            <v>60660942</v>
          </cell>
          <cell r="E854" t="str">
            <v>MASCULINO</v>
          </cell>
        </row>
        <row r="855">
          <cell r="D855">
            <v>60660908</v>
          </cell>
          <cell r="E855" t="str">
            <v>MASCULINO</v>
          </cell>
        </row>
        <row r="856">
          <cell r="D856">
            <v>60661057</v>
          </cell>
          <cell r="E856" t="str">
            <v>MASCULINO</v>
          </cell>
        </row>
        <row r="857">
          <cell r="D857">
            <v>60661023</v>
          </cell>
          <cell r="E857" t="str">
            <v>MASCULINO</v>
          </cell>
        </row>
        <row r="858">
          <cell r="D858">
            <v>60661027</v>
          </cell>
          <cell r="E858" t="str">
            <v>FEMENINO</v>
          </cell>
        </row>
        <row r="859">
          <cell r="D859">
            <v>60671153</v>
          </cell>
          <cell r="E859" t="str">
            <v>MASCULINO</v>
          </cell>
        </row>
        <row r="860">
          <cell r="D860">
            <v>60661055</v>
          </cell>
          <cell r="E860" t="str">
            <v>MASCULINO</v>
          </cell>
        </row>
        <row r="861">
          <cell r="D861">
            <v>60660944</v>
          </cell>
          <cell r="E861" t="str">
            <v>MASCULINO</v>
          </cell>
        </row>
        <row r="862">
          <cell r="D862">
            <v>60661111</v>
          </cell>
          <cell r="E862" t="str">
            <v>MASCULINO</v>
          </cell>
        </row>
        <row r="863">
          <cell r="D863">
            <v>60661113</v>
          </cell>
          <cell r="E863" t="str">
            <v>FEMENINO</v>
          </cell>
        </row>
        <row r="864">
          <cell r="D864">
            <v>60671087</v>
          </cell>
          <cell r="E864" t="str">
            <v>MASCULINO</v>
          </cell>
        </row>
        <row r="865">
          <cell r="D865">
            <v>60660931</v>
          </cell>
          <cell r="E865" t="str">
            <v>MASCULINO</v>
          </cell>
        </row>
        <row r="866">
          <cell r="D866">
            <v>60671086</v>
          </cell>
          <cell r="E866" t="str">
            <v>MASCULINO</v>
          </cell>
        </row>
        <row r="867">
          <cell r="D867">
            <v>60660927</v>
          </cell>
          <cell r="E867" t="str">
            <v>MASCULINO</v>
          </cell>
        </row>
        <row r="868">
          <cell r="D868">
            <v>60661150</v>
          </cell>
          <cell r="E868" t="str">
            <v>MASCULINO</v>
          </cell>
        </row>
        <row r="869">
          <cell r="D869">
            <v>60660930</v>
          </cell>
          <cell r="E869" t="str">
            <v>MASCULINO</v>
          </cell>
        </row>
        <row r="870">
          <cell r="D870">
            <v>60660981</v>
          </cell>
          <cell r="E870" t="str">
            <v>MASCULINO</v>
          </cell>
        </row>
        <row r="871">
          <cell r="D871">
            <v>60671098</v>
          </cell>
          <cell r="E871" t="str">
            <v>FEMENINO</v>
          </cell>
        </row>
        <row r="872">
          <cell r="D872">
            <v>60660769</v>
          </cell>
          <cell r="E872" t="str">
            <v>MASCULINO</v>
          </cell>
        </row>
        <row r="873">
          <cell r="D873">
            <v>60661020</v>
          </cell>
          <cell r="E873" t="str">
            <v>FEMENINO</v>
          </cell>
        </row>
        <row r="874">
          <cell r="D874">
            <v>60661031</v>
          </cell>
          <cell r="E874" t="str">
            <v>FEMENINO</v>
          </cell>
        </row>
        <row r="875">
          <cell r="D875">
            <v>60660972</v>
          </cell>
          <cell r="E875" t="str">
            <v>MASCULINO</v>
          </cell>
        </row>
        <row r="876">
          <cell r="D876">
            <v>60671070</v>
          </cell>
          <cell r="E876" t="str">
            <v>MASCULINO</v>
          </cell>
        </row>
        <row r="877">
          <cell r="D877">
            <v>60661105</v>
          </cell>
          <cell r="E877" t="str">
            <v>MASCULINO</v>
          </cell>
        </row>
        <row r="878">
          <cell r="D878">
            <v>60660985</v>
          </cell>
          <cell r="E878" t="str">
            <v>MASCULINO</v>
          </cell>
        </row>
        <row r="879">
          <cell r="D879">
            <v>60661039</v>
          </cell>
          <cell r="E879" t="str">
            <v>MASCULINO</v>
          </cell>
        </row>
        <row r="880">
          <cell r="D880">
            <v>59780783</v>
          </cell>
          <cell r="E880" t="str">
            <v>FEMENINO</v>
          </cell>
        </row>
        <row r="881">
          <cell r="D881">
            <v>60661044</v>
          </cell>
          <cell r="E881" t="str">
            <v>FEMENINO</v>
          </cell>
        </row>
        <row r="882">
          <cell r="D882">
            <v>60661116</v>
          </cell>
          <cell r="E882" t="str">
            <v>FEMENINO</v>
          </cell>
        </row>
        <row r="883">
          <cell r="D883">
            <v>60660990</v>
          </cell>
          <cell r="E883" t="str">
            <v>MASCULINO</v>
          </cell>
        </row>
        <row r="884">
          <cell r="D884">
            <v>60661030</v>
          </cell>
          <cell r="E884" t="str">
            <v>FEMENINO</v>
          </cell>
        </row>
        <row r="885">
          <cell r="D885">
            <v>60661050</v>
          </cell>
          <cell r="E885" t="str">
            <v>FEMENINO</v>
          </cell>
        </row>
        <row r="886">
          <cell r="D886">
            <v>60661018</v>
          </cell>
          <cell r="E886" t="str">
            <v>FEMENINO</v>
          </cell>
        </row>
        <row r="887">
          <cell r="D887">
            <v>60270777</v>
          </cell>
          <cell r="E887" t="str">
            <v>FEMENINO</v>
          </cell>
        </row>
        <row r="888">
          <cell r="D888">
            <v>60661033</v>
          </cell>
          <cell r="E888" t="str">
            <v>FEMENINO</v>
          </cell>
        </row>
        <row r="889">
          <cell r="D889">
            <v>60660802</v>
          </cell>
          <cell r="E889" t="str">
            <v>FEMENINO</v>
          </cell>
        </row>
        <row r="890">
          <cell r="D890">
            <v>60671092</v>
          </cell>
          <cell r="E890" t="str">
            <v>FEMENINO</v>
          </cell>
        </row>
        <row r="891">
          <cell r="D891">
            <v>60661125</v>
          </cell>
          <cell r="E891" t="str">
            <v>MASCULINO</v>
          </cell>
        </row>
        <row r="892">
          <cell r="D892">
            <v>60661060</v>
          </cell>
          <cell r="E892" t="str">
            <v>FEMENINO</v>
          </cell>
        </row>
        <row r="893">
          <cell r="D893">
            <v>60661032</v>
          </cell>
          <cell r="E893" t="str">
            <v>MASCULINO</v>
          </cell>
        </row>
        <row r="894">
          <cell r="D894">
            <v>60671100</v>
          </cell>
          <cell r="E894" t="str">
            <v>FEMENINO</v>
          </cell>
        </row>
        <row r="895">
          <cell r="D895">
            <v>60661040</v>
          </cell>
          <cell r="E895" t="str">
            <v>FEMENINO</v>
          </cell>
        </row>
        <row r="896">
          <cell r="D896">
            <v>60660991</v>
          </cell>
          <cell r="E896" t="str">
            <v>MASCULINO</v>
          </cell>
        </row>
        <row r="897">
          <cell r="D897">
            <v>60671076</v>
          </cell>
          <cell r="E897" t="str">
            <v>MASCULINO</v>
          </cell>
        </row>
        <row r="898">
          <cell r="D898">
            <v>60360951</v>
          </cell>
          <cell r="E898" t="str">
            <v>MASCULINO</v>
          </cell>
        </row>
        <row r="899">
          <cell r="D899">
            <v>60670825</v>
          </cell>
          <cell r="E899" t="str">
            <v>FEMENINO</v>
          </cell>
        </row>
        <row r="900">
          <cell r="D900">
            <v>59950840</v>
          </cell>
          <cell r="E900" t="str">
            <v>MASCULINO</v>
          </cell>
        </row>
        <row r="901">
          <cell r="D901">
            <v>60010780</v>
          </cell>
          <cell r="E901" t="str">
            <v>FEMENINO</v>
          </cell>
        </row>
        <row r="902">
          <cell r="D902">
            <v>59950823</v>
          </cell>
          <cell r="E902" t="str">
            <v>FEMENINO</v>
          </cell>
        </row>
        <row r="903">
          <cell r="D903">
            <v>59950854</v>
          </cell>
          <cell r="E903" t="str">
            <v>FEMENINO</v>
          </cell>
        </row>
        <row r="904">
          <cell r="D904">
            <v>60360867</v>
          </cell>
          <cell r="E904" t="str">
            <v>FEMENINO</v>
          </cell>
        </row>
        <row r="905">
          <cell r="D905">
            <v>59950845</v>
          </cell>
          <cell r="E905" t="str">
            <v>MASCULINO</v>
          </cell>
        </row>
        <row r="906">
          <cell r="D906">
            <v>60270776</v>
          </cell>
          <cell r="E906" t="str">
            <v>MASCULINO</v>
          </cell>
        </row>
        <row r="907">
          <cell r="D907">
            <v>60010770</v>
          </cell>
          <cell r="E907" t="str">
            <v>FEMENINO</v>
          </cell>
        </row>
        <row r="908">
          <cell r="D908">
            <v>60360776</v>
          </cell>
          <cell r="E908" t="str">
            <v>FEMENINO</v>
          </cell>
        </row>
        <row r="909">
          <cell r="D909">
            <v>59950837</v>
          </cell>
          <cell r="E909" t="str">
            <v>MASCULINO</v>
          </cell>
        </row>
        <row r="910">
          <cell r="D910">
            <v>60360841</v>
          </cell>
          <cell r="E910" t="str">
            <v>MASCULINO</v>
          </cell>
        </row>
        <row r="911">
          <cell r="D911">
            <v>60010767</v>
          </cell>
          <cell r="E911" t="str">
            <v>FEMENINO</v>
          </cell>
        </row>
        <row r="912">
          <cell r="D912">
            <v>60590947</v>
          </cell>
          <cell r="E912" t="str">
            <v>FEMENINO</v>
          </cell>
        </row>
        <row r="913">
          <cell r="D913">
            <v>60010779</v>
          </cell>
          <cell r="E913" t="str">
            <v>FEMENINO</v>
          </cell>
        </row>
        <row r="914">
          <cell r="D914">
            <v>60000778</v>
          </cell>
          <cell r="E914" t="str">
            <v>MASCULINO</v>
          </cell>
        </row>
        <row r="915">
          <cell r="D915">
            <v>59950812</v>
          </cell>
          <cell r="E915" t="str">
            <v>MASCULINO</v>
          </cell>
        </row>
        <row r="916">
          <cell r="D916">
            <v>60030765</v>
          </cell>
          <cell r="E916" t="str">
            <v>MASCULINO</v>
          </cell>
        </row>
        <row r="917">
          <cell r="D917">
            <v>60590948</v>
          </cell>
          <cell r="E917" t="str">
            <v>FEMENINO</v>
          </cell>
        </row>
        <row r="918">
          <cell r="D918">
            <v>60010877</v>
          </cell>
          <cell r="E918" t="str">
            <v>FEMENINO</v>
          </cell>
        </row>
        <row r="919">
          <cell r="D919">
            <v>60010771</v>
          </cell>
          <cell r="E919" t="str">
            <v>FEMENINO</v>
          </cell>
        </row>
        <row r="920">
          <cell r="D920">
            <v>60050788</v>
          </cell>
          <cell r="E920" t="str">
            <v>FEMENINO</v>
          </cell>
        </row>
        <row r="921">
          <cell r="D921">
            <v>60660976</v>
          </cell>
          <cell r="E921" t="str">
            <v>FEMENINO</v>
          </cell>
        </row>
        <row r="922">
          <cell r="D922">
            <v>60010868</v>
          </cell>
          <cell r="E922" t="str">
            <v>FEMENINO</v>
          </cell>
        </row>
        <row r="923">
          <cell r="D923">
            <v>59950864</v>
          </cell>
          <cell r="E923" t="str">
            <v>FEMENINO</v>
          </cell>
        </row>
        <row r="924">
          <cell r="D924">
            <v>60010777</v>
          </cell>
          <cell r="E924" t="str">
            <v>FEMENINO</v>
          </cell>
        </row>
        <row r="925">
          <cell r="D925">
            <v>59950827</v>
          </cell>
          <cell r="E925" t="str">
            <v>MASCULINO</v>
          </cell>
        </row>
        <row r="926">
          <cell r="D926">
            <v>60661104</v>
          </cell>
          <cell r="E926" t="str">
            <v>FEMENINO</v>
          </cell>
        </row>
        <row r="927">
          <cell r="D927">
            <v>60671089</v>
          </cell>
          <cell r="E927" t="str">
            <v>FEMENINO</v>
          </cell>
        </row>
        <row r="928">
          <cell r="D928">
            <v>60670850</v>
          </cell>
          <cell r="E928" t="str">
            <v>MASCULINO</v>
          </cell>
        </row>
        <row r="929">
          <cell r="D929">
            <v>60010876</v>
          </cell>
          <cell r="E929" t="str">
            <v>FEMENINO</v>
          </cell>
        </row>
        <row r="930">
          <cell r="D930">
            <v>59661621</v>
          </cell>
          <cell r="E930" t="str">
            <v>MASCULINO</v>
          </cell>
        </row>
        <row r="931">
          <cell r="D931">
            <v>60661063</v>
          </cell>
          <cell r="E931" t="str">
            <v>MASCULINO</v>
          </cell>
        </row>
        <row r="932">
          <cell r="D932">
            <v>60661071</v>
          </cell>
          <cell r="E932" t="str">
            <v>FEMENINO</v>
          </cell>
        </row>
        <row r="933">
          <cell r="D933">
            <v>60661078</v>
          </cell>
          <cell r="E933" t="str">
            <v>FEMENINO</v>
          </cell>
        </row>
        <row r="934">
          <cell r="D934">
            <v>60660923</v>
          </cell>
          <cell r="E934" t="str">
            <v>FEMENINO</v>
          </cell>
        </row>
        <row r="935">
          <cell r="D935">
            <v>60661097</v>
          </cell>
          <cell r="E935" t="str">
            <v>FEMENINO</v>
          </cell>
        </row>
        <row r="936">
          <cell r="D936">
            <v>60661091</v>
          </cell>
          <cell r="E936" t="str">
            <v>FEMENINO</v>
          </cell>
        </row>
        <row r="937">
          <cell r="D937">
            <v>60671088</v>
          </cell>
          <cell r="E937" t="str">
            <v>FEMENINO</v>
          </cell>
        </row>
        <row r="938">
          <cell r="D938">
            <v>60010870</v>
          </cell>
          <cell r="E938" t="str">
            <v>MASCULINO</v>
          </cell>
        </row>
        <row r="939">
          <cell r="D939">
            <v>60661180</v>
          </cell>
          <cell r="E939" t="str">
            <v>FEMENINO</v>
          </cell>
        </row>
        <row r="940">
          <cell r="D940">
            <v>60660933</v>
          </cell>
          <cell r="E940" t="str">
            <v>FEMENINO</v>
          </cell>
        </row>
        <row r="941">
          <cell r="D941">
            <v>60671102</v>
          </cell>
          <cell r="E941" t="str">
            <v>MASCULINO</v>
          </cell>
        </row>
        <row r="942">
          <cell r="D942">
            <v>60660947</v>
          </cell>
          <cell r="E942" t="str">
            <v>FEMENINO</v>
          </cell>
        </row>
        <row r="943">
          <cell r="D943">
            <v>60660840</v>
          </cell>
          <cell r="E943" t="str">
            <v>FEMENINO</v>
          </cell>
        </row>
        <row r="944">
          <cell r="D944">
            <v>60671099</v>
          </cell>
          <cell r="E944" t="str">
            <v>FEMENINO</v>
          </cell>
        </row>
        <row r="945">
          <cell r="D945">
            <v>60660865</v>
          </cell>
          <cell r="E945" t="str">
            <v>FEMENINO</v>
          </cell>
        </row>
        <row r="946">
          <cell r="D946">
            <v>60670777</v>
          </cell>
          <cell r="E946" t="str">
            <v>MASCULINO</v>
          </cell>
        </row>
        <row r="947">
          <cell r="D947">
            <v>60661069</v>
          </cell>
          <cell r="E947" t="str">
            <v>MASCULINO</v>
          </cell>
        </row>
        <row r="948">
          <cell r="D948">
            <v>60660891</v>
          </cell>
          <cell r="E948" t="str">
            <v>FEMENINO</v>
          </cell>
        </row>
        <row r="949">
          <cell r="D949">
            <v>60661070</v>
          </cell>
          <cell r="E949" t="str">
            <v>MASCULINO</v>
          </cell>
        </row>
        <row r="950">
          <cell r="D950">
            <v>60661065</v>
          </cell>
          <cell r="E950" t="str">
            <v>MASCULINO</v>
          </cell>
        </row>
        <row r="951">
          <cell r="D951">
            <v>60660934</v>
          </cell>
          <cell r="E951" t="str">
            <v>MASCULINO</v>
          </cell>
        </row>
        <row r="952">
          <cell r="D952">
            <v>60661017</v>
          </cell>
          <cell r="E952" t="str">
            <v>MASCULINO</v>
          </cell>
        </row>
        <row r="953">
          <cell r="D953">
            <v>60660771</v>
          </cell>
          <cell r="E953" t="str">
            <v>FEMENINO</v>
          </cell>
        </row>
        <row r="954">
          <cell r="D954">
            <v>60660852</v>
          </cell>
          <cell r="E954" t="str">
            <v>FEMENINO</v>
          </cell>
        </row>
        <row r="955">
          <cell r="D955">
            <v>60661015</v>
          </cell>
          <cell r="E955" t="str">
            <v>FEMENINO</v>
          </cell>
        </row>
        <row r="956">
          <cell r="D956">
            <v>60670794</v>
          </cell>
          <cell r="E956" t="str">
            <v>FEMENINO</v>
          </cell>
        </row>
        <row r="957">
          <cell r="D957">
            <v>60010769</v>
          </cell>
          <cell r="E957" t="str">
            <v>FEMENINO</v>
          </cell>
        </row>
        <row r="958">
          <cell r="D958">
            <v>60040801</v>
          </cell>
          <cell r="E958" t="str">
            <v>MASCULINO</v>
          </cell>
        </row>
        <row r="959">
          <cell r="D959">
            <v>60660940</v>
          </cell>
          <cell r="E959" t="str">
            <v>FEMENINO</v>
          </cell>
        </row>
        <row r="960">
          <cell r="D960">
            <v>60660862</v>
          </cell>
          <cell r="E960" t="str">
            <v>FEMENINO</v>
          </cell>
        </row>
        <row r="961">
          <cell r="D961">
            <v>60671090</v>
          </cell>
          <cell r="E961" t="str">
            <v>FEMENINO</v>
          </cell>
        </row>
        <row r="962">
          <cell r="D962">
            <v>59664623</v>
          </cell>
          <cell r="E962" t="str">
            <v>FEMENINO</v>
          </cell>
        </row>
        <row r="963">
          <cell r="D963">
            <v>60660878</v>
          </cell>
          <cell r="E963" t="str">
            <v>MASCULINO</v>
          </cell>
        </row>
        <row r="964">
          <cell r="D964">
            <v>60671078</v>
          </cell>
          <cell r="E964" t="str">
            <v>FEMENINO</v>
          </cell>
        </row>
        <row r="965">
          <cell r="D965">
            <v>60661134</v>
          </cell>
          <cell r="E965" t="str">
            <v>FEMENINO</v>
          </cell>
        </row>
        <row r="966">
          <cell r="D966">
            <v>60661008</v>
          </cell>
          <cell r="E966" t="str">
            <v>MASCULINO</v>
          </cell>
        </row>
        <row r="967">
          <cell r="D967">
            <v>60660979</v>
          </cell>
          <cell r="E967" t="str">
            <v>FEMENINO</v>
          </cell>
        </row>
        <row r="968">
          <cell r="D968">
            <v>60671083</v>
          </cell>
          <cell r="E968" t="str">
            <v>FEMENINO</v>
          </cell>
        </row>
        <row r="969">
          <cell r="D969">
            <v>59950839</v>
          </cell>
          <cell r="E969" t="str">
            <v>MASCULINO</v>
          </cell>
        </row>
        <row r="970">
          <cell r="D970">
            <v>60000812</v>
          </cell>
          <cell r="E970" t="str">
            <v>MASCULINO</v>
          </cell>
        </row>
        <row r="971">
          <cell r="D971">
            <v>60660989</v>
          </cell>
          <cell r="E971" t="str">
            <v>MASCULINO</v>
          </cell>
        </row>
        <row r="972">
          <cell r="D972">
            <v>60040775</v>
          </cell>
          <cell r="E972" t="str">
            <v>MASCULINO</v>
          </cell>
        </row>
        <row r="973">
          <cell r="D973">
            <v>60010909</v>
          </cell>
          <cell r="E973" t="str">
            <v>MASCULINO</v>
          </cell>
        </row>
        <row r="974">
          <cell r="D974">
            <v>60660988</v>
          </cell>
          <cell r="E974" t="str">
            <v>MASCULINO</v>
          </cell>
        </row>
        <row r="975">
          <cell r="D975">
            <v>60661123</v>
          </cell>
          <cell r="E975" t="str">
            <v>MASCULINO</v>
          </cell>
        </row>
        <row r="976">
          <cell r="D976">
            <v>60660970</v>
          </cell>
          <cell r="E976" t="str">
            <v>FEMENINO</v>
          </cell>
        </row>
        <row r="977">
          <cell r="D977">
            <v>59940773</v>
          </cell>
          <cell r="E977" t="str">
            <v>FEMENINO</v>
          </cell>
        </row>
        <row r="978">
          <cell r="D978">
            <v>59950800</v>
          </cell>
          <cell r="E978" t="str">
            <v>MASCULINO</v>
          </cell>
        </row>
        <row r="979">
          <cell r="D979">
            <v>60030766</v>
          </cell>
          <cell r="E979" t="str">
            <v>MASCULINO</v>
          </cell>
        </row>
        <row r="980">
          <cell r="D980">
            <v>60360791</v>
          </cell>
          <cell r="E980" t="str">
            <v>FEMENINO</v>
          </cell>
        </row>
        <row r="981">
          <cell r="D981">
            <v>60360800</v>
          </cell>
          <cell r="E981" t="str">
            <v>MASCULINO</v>
          </cell>
        </row>
        <row r="982">
          <cell r="D982">
            <v>60360856</v>
          </cell>
          <cell r="E982" t="str">
            <v>FEMENINO</v>
          </cell>
        </row>
        <row r="983">
          <cell r="D983">
            <v>60360886</v>
          </cell>
          <cell r="E983" t="str">
            <v>FEMENINO</v>
          </cell>
        </row>
        <row r="984">
          <cell r="D984">
            <v>60360906</v>
          </cell>
          <cell r="E984" t="str">
            <v>MASCULINO</v>
          </cell>
        </row>
        <row r="985">
          <cell r="D985">
            <v>60360918</v>
          </cell>
          <cell r="E985" t="str">
            <v>FEMENINO</v>
          </cell>
        </row>
        <row r="986">
          <cell r="D986">
            <v>60360921</v>
          </cell>
          <cell r="E986" t="str">
            <v>MASCULINO</v>
          </cell>
        </row>
        <row r="987">
          <cell r="D987">
            <v>60360929</v>
          </cell>
          <cell r="E987" t="str">
            <v>FEMENINO</v>
          </cell>
        </row>
        <row r="988">
          <cell r="D988">
            <v>60510768</v>
          </cell>
          <cell r="E988" t="str">
            <v>MASCULINO</v>
          </cell>
        </row>
        <row r="989">
          <cell r="D989">
            <v>60590772</v>
          </cell>
          <cell r="E989" t="str">
            <v>MASCULINO</v>
          </cell>
        </row>
        <row r="990">
          <cell r="D990">
            <v>60590788</v>
          </cell>
          <cell r="E990" t="str">
            <v>FEMENINO</v>
          </cell>
        </row>
        <row r="991">
          <cell r="D991">
            <v>60590797</v>
          </cell>
          <cell r="E991" t="str">
            <v>FEMENINO</v>
          </cell>
        </row>
        <row r="992">
          <cell r="D992">
            <v>60590818</v>
          </cell>
          <cell r="E992" t="str">
            <v>FEMENINO</v>
          </cell>
        </row>
        <row r="993">
          <cell r="D993">
            <v>60590890</v>
          </cell>
          <cell r="E993" t="str">
            <v>FEMENINO</v>
          </cell>
        </row>
        <row r="994">
          <cell r="D994">
            <v>60650766</v>
          </cell>
          <cell r="E994" t="str">
            <v>FEMENINO</v>
          </cell>
        </row>
        <row r="995">
          <cell r="D995">
            <v>60660896</v>
          </cell>
          <cell r="E995" t="str">
            <v>FEMENINO</v>
          </cell>
        </row>
        <row r="996">
          <cell r="D996">
            <v>60660966</v>
          </cell>
          <cell r="E996" t="str">
            <v>MASCULINO</v>
          </cell>
        </row>
        <row r="997">
          <cell r="D997">
            <v>60670770</v>
          </cell>
          <cell r="E997" t="str">
            <v>FEMENINO</v>
          </cell>
        </row>
        <row r="998">
          <cell r="D998">
            <v>60670818</v>
          </cell>
          <cell r="E998" t="str">
            <v>FEMENINO</v>
          </cell>
        </row>
        <row r="999">
          <cell r="D999">
            <v>60670839</v>
          </cell>
          <cell r="E999" t="str">
            <v>FEMENINO</v>
          </cell>
        </row>
        <row r="1000">
          <cell r="D1000">
            <v>60670843</v>
          </cell>
          <cell r="E1000" t="str">
            <v>MASCULINO</v>
          </cell>
        </row>
        <row r="1001">
          <cell r="D1001">
            <v>60670856</v>
          </cell>
          <cell r="E1001" t="str">
            <v>FEMENINO</v>
          </cell>
        </row>
        <row r="1002">
          <cell r="D1002">
            <v>60670857</v>
          </cell>
          <cell r="E1002" t="str">
            <v>FEMENINO</v>
          </cell>
        </row>
        <row r="1003">
          <cell r="D1003">
            <v>60670862</v>
          </cell>
          <cell r="E1003" t="str">
            <v>MASCULINO</v>
          </cell>
        </row>
        <row r="1004">
          <cell r="D1004">
            <v>60670874</v>
          </cell>
          <cell r="E1004" t="str">
            <v>MASCULINO</v>
          </cell>
        </row>
        <row r="1005">
          <cell r="D1005">
            <v>60670876</v>
          </cell>
          <cell r="E1005" t="str">
            <v>MASCULINO</v>
          </cell>
        </row>
        <row r="1006">
          <cell r="D1006">
            <v>60670882</v>
          </cell>
          <cell r="E1006" t="str">
            <v>MASCULINO</v>
          </cell>
        </row>
        <row r="1007">
          <cell r="D1007">
            <v>60670889</v>
          </cell>
          <cell r="E1007" t="str">
            <v>MASCULINO</v>
          </cell>
        </row>
        <row r="1008">
          <cell r="D1008">
            <v>60590834</v>
          </cell>
          <cell r="E1008" t="str">
            <v>FEMENINO</v>
          </cell>
        </row>
        <row r="1009">
          <cell r="D1009">
            <v>60590828</v>
          </cell>
          <cell r="E1009" t="str">
            <v>MASCULINO</v>
          </cell>
        </row>
        <row r="1010">
          <cell r="D1010">
            <v>60590865</v>
          </cell>
          <cell r="E1010" t="str">
            <v>MASCULINO</v>
          </cell>
        </row>
        <row r="1011">
          <cell r="D1011">
            <v>59665405</v>
          </cell>
          <cell r="E1011" t="str">
            <v>MASCULINO</v>
          </cell>
        </row>
        <row r="1012">
          <cell r="D1012">
            <v>59665403</v>
          </cell>
          <cell r="E101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25"/>
  <sheetViews>
    <sheetView tabSelected="1" topLeftCell="A1005" workbookViewId="0">
      <selection activeCell="E1026" sqref="E1026"/>
    </sheetView>
  </sheetViews>
  <sheetFormatPr baseColWidth="10" defaultRowHeight="15" x14ac:dyDescent="0.25"/>
  <cols>
    <col min="1" max="1" width="6.5703125" customWidth="1"/>
    <col min="2" max="2" width="42" bestFit="1" customWidth="1"/>
    <col min="3" max="3" width="33" bestFit="1" customWidth="1"/>
    <col min="6" max="6" width="15.7109375" customWidth="1"/>
    <col min="7" max="7" width="11.5703125" bestFit="1" customWidth="1"/>
    <col min="8" max="8" width="14.140625" bestFit="1" customWidth="1"/>
    <col min="9" max="11" width="11.5703125" bestFit="1" customWidth="1"/>
    <col min="12" max="13" width="13.140625" bestFit="1" customWidth="1"/>
    <col min="14" max="14" width="14.140625" style="1" bestFit="1" customWidth="1"/>
  </cols>
  <sheetData>
    <row r="1" spans="1:14" x14ac:dyDescent="0.25">
      <c r="N1"/>
    </row>
    <row r="2" spans="1:14" x14ac:dyDescent="0.25">
      <c r="N2"/>
    </row>
    <row r="3" spans="1:14" x14ac:dyDescent="0.25">
      <c r="N3"/>
    </row>
    <row r="4" spans="1:14" x14ac:dyDescent="0.25">
      <c r="N4"/>
    </row>
    <row r="5" spans="1:14" x14ac:dyDescent="0.25">
      <c r="N5"/>
    </row>
    <row r="6" spans="1:14" x14ac:dyDescent="0.25">
      <c r="N6"/>
    </row>
    <row r="7" spans="1:14" ht="19.5" x14ac:dyDescent="0.25">
      <c r="A7" s="9" t="s">
        <v>1183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ht="18" x14ac:dyDescent="0.25">
      <c r="A8" s="10" t="s">
        <v>1185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x14ac:dyDescent="0.25">
      <c r="N9"/>
    </row>
    <row r="10" spans="1:14" x14ac:dyDescent="0.25">
      <c r="A10" s="6" t="s">
        <v>1179</v>
      </c>
      <c r="B10" s="6" t="s">
        <v>0</v>
      </c>
      <c r="C10" s="6" t="s">
        <v>1</v>
      </c>
      <c r="D10" s="6" t="s">
        <v>2</v>
      </c>
      <c r="E10" s="6" t="s">
        <v>1178</v>
      </c>
      <c r="F10" s="6" t="s">
        <v>3</v>
      </c>
      <c r="G10" s="6" t="s">
        <v>4</v>
      </c>
      <c r="H10" s="6" t="s">
        <v>5</v>
      </c>
      <c r="I10" s="6" t="s">
        <v>6</v>
      </c>
      <c r="J10" s="6" t="s">
        <v>7</v>
      </c>
      <c r="K10" s="6" t="s">
        <v>8</v>
      </c>
      <c r="L10" s="6" t="s">
        <v>9</v>
      </c>
      <c r="M10" s="6" t="s">
        <v>10</v>
      </c>
      <c r="N10" s="7" t="s">
        <v>11</v>
      </c>
    </row>
    <row r="11" spans="1:14" x14ac:dyDescent="0.25">
      <c r="A11" s="2">
        <v>1</v>
      </c>
      <c r="B11" s="2" t="s">
        <v>37</v>
      </c>
      <c r="C11" s="2" t="s">
        <v>38</v>
      </c>
      <c r="D11" s="2">
        <v>59664769</v>
      </c>
      <c r="E11" s="2" t="str">
        <f>VLOOKUP(D11,'[1]NOMINA PORTAL FIJOS ENERO 2023'!$D$11:$E$1012,2,0)</f>
        <v>MASCULINO</v>
      </c>
      <c r="F11" s="3">
        <v>250000</v>
      </c>
      <c r="G11" s="3">
        <v>0</v>
      </c>
      <c r="H11" s="3">
        <v>250000</v>
      </c>
      <c r="I11" s="3">
        <v>7175</v>
      </c>
      <c r="J11" s="3">
        <v>48053.17</v>
      </c>
      <c r="K11" s="3">
        <v>4943.8</v>
      </c>
      <c r="L11" s="3">
        <v>25</v>
      </c>
      <c r="M11" s="3">
        <v>60196.97</v>
      </c>
      <c r="N11" s="3">
        <v>189803.03</v>
      </c>
    </row>
    <row r="12" spans="1:14" x14ac:dyDescent="0.25">
      <c r="A12" s="2">
        <v>2</v>
      </c>
      <c r="B12" s="2" t="s">
        <v>41</v>
      </c>
      <c r="C12" s="2" t="s">
        <v>42</v>
      </c>
      <c r="D12" s="2">
        <v>59664886</v>
      </c>
      <c r="E12" s="2" t="str">
        <f>VLOOKUP(D12,'[1]NOMINA PORTAL FIJOS ENERO 2023'!$D$11:$E$1012,2,0)</f>
        <v>MASCULINO</v>
      </c>
      <c r="F12" s="3">
        <v>195000</v>
      </c>
      <c r="G12" s="3">
        <v>0</v>
      </c>
      <c r="H12" s="3">
        <v>195000</v>
      </c>
      <c r="I12" s="3">
        <v>5596.5</v>
      </c>
      <c r="J12" s="3">
        <v>34697.79</v>
      </c>
      <c r="K12" s="3">
        <v>4943.8</v>
      </c>
      <c r="L12" s="3">
        <v>25</v>
      </c>
      <c r="M12" s="3">
        <v>45263.09</v>
      </c>
      <c r="N12" s="3">
        <v>149736.91</v>
      </c>
    </row>
    <row r="13" spans="1:14" x14ac:dyDescent="0.25">
      <c r="A13" s="2">
        <v>3</v>
      </c>
      <c r="B13" s="2" t="s">
        <v>50</v>
      </c>
      <c r="C13" s="2" t="s">
        <v>51</v>
      </c>
      <c r="D13" s="2">
        <v>60660913</v>
      </c>
      <c r="E13" s="2" t="str">
        <f>VLOOKUP(D13,'[1]NOMINA PORTAL FIJOS ENERO 2023'!$D$11:$E$1012,2,0)</f>
        <v>MASCULINO</v>
      </c>
      <c r="F13" s="3">
        <v>175000</v>
      </c>
      <c r="G13" s="3">
        <v>0</v>
      </c>
      <c r="H13" s="3">
        <v>175000</v>
      </c>
      <c r="I13" s="3">
        <v>5022.5</v>
      </c>
      <c r="J13" s="3">
        <v>29841.29</v>
      </c>
      <c r="K13" s="3">
        <v>4943.8</v>
      </c>
      <c r="L13" s="3">
        <v>25</v>
      </c>
      <c r="M13" s="3">
        <v>39832.589999999997</v>
      </c>
      <c r="N13" s="3">
        <v>135167.41</v>
      </c>
    </row>
    <row r="14" spans="1:14" x14ac:dyDescent="0.25">
      <c r="A14" s="2">
        <v>4</v>
      </c>
      <c r="B14" s="2" t="s">
        <v>407</v>
      </c>
      <c r="C14" s="2" t="s">
        <v>408</v>
      </c>
      <c r="D14" s="2">
        <v>60270788</v>
      </c>
      <c r="E14" s="2" t="str">
        <f>VLOOKUP(D14,'[1]NOMINA PORTAL FIJOS ENERO 2023'!$D$11:$E$1012,2,0)</f>
        <v>MASCULINO</v>
      </c>
      <c r="F14" s="3">
        <v>150000</v>
      </c>
      <c r="G14" s="3">
        <v>0</v>
      </c>
      <c r="H14" s="3">
        <v>150000</v>
      </c>
      <c r="I14" s="3">
        <v>4305</v>
      </c>
      <c r="J14" s="3">
        <v>23866.62</v>
      </c>
      <c r="K14" s="3">
        <v>4560</v>
      </c>
      <c r="L14" s="3">
        <v>4139</v>
      </c>
      <c r="M14" s="3">
        <v>36870.620000000003</v>
      </c>
      <c r="N14" s="3">
        <v>113129.38</v>
      </c>
    </row>
    <row r="15" spans="1:14" x14ac:dyDescent="0.25">
      <c r="A15" s="2">
        <v>5</v>
      </c>
      <c r="B15" s="2" t="s">
        <v>474</v>
      </c>
      <c r="C15" s="2" t="s">
        <v>475</v>
      </c>
      <c r="D15" s="2">
        <v>60360972</v>
      </c>
      <c r="E15" s="2" t="str">
        <f>VLOOKUP(D15,'[1]NOMINA PORTAL FIJOS ENERO 2023'!$D$11:$E$1012,2,0)</f>
        <v>MASCULINO</v>
      </c>
      <c r="F15" s="3">
        <v>150000</v>
      </c>
      <c r="G15" s="3">
        <v>0</v>
      </c>
      <c r="H15" s="3">
        <v>150000</v>
      </c>
      <c r="I15" s="3">
        <v>4305</v>
      </c>
      <c r="J15" s="3">
        <v>23866.62</v>
      </c>
      <c r="K15" s="3">
        <v>4560</v>
      </c>
      <c r="L15" s="3">
        <v>7025</v>
      </c>
      <c r="M15" s="3">
        <v>39756.620000000003</v>
      </c>
      <c r="N15" s="3">
        <v>110243.38</v>
      </c>
    </row>
    <row r="16" spans="1:14" x14ac:dyDescent="0.25">
      <c r="A16" s="2">
        <v>6</v>
      </c>
      <c r="B16" s="2" t="s">
        <v>125</v>
      </c>
      <c r="C16" s="2" t="s">
        <v>126</v>
      </c>
      <c r="D16" s="2">
        <v>60100800</v>
      </c>
      <c r="E16" s="2" t="str">
        <f>VLOOKUP(D16,'[1]NOMINA PORTAL FIJOS ENERO 2023'!$D$11:$E$1012,2,0)</f>
        <v>MASCULINO</v>
      </c>
      <c r="F16" s="3">
        <v>150000</v>
      </c>
      <c r="G16" s="3">
        <v>0</v>
      </c>
      <c r="H16" s="3">
        <v>150000</v>
      </c>
      <c r="I16" s="3">
        <v>4305</v>
      </c>
      <c r="J16" s="3">
        <v>23866.62</v>
      </c>
      <c r="K16" s="3">
        <v>4560</v>
      </c>
      <c r="L16" s="3">
        <v>4417.6000000000004</v>
      </c>
      <c r="M16" s="3">
        <v>37149.22</v>
      </c>
      <c r="N16" s="3">
        <v>112850.78</v>
      </c>
    </row>
    <row r="17" spans="1:14" x14ac:dyDescent="0.25">
      <c r="A17" s="2">
        <v>7</v>
      </c>
      <c r="B17" s="2" t="s">
        <v>39</v>
      </c>
      <c r="C17" s="2" t="s">
        <v>40</v>
      </c>
      <c r="D17" s="2">
        <v>59664884</v>
      </c>
      <c r="E17" s="2" t="str">
        <f>VLOOKUP(D17,'[1]NOMINA PORTAL FIJOS ENERO 2023'!$D$11:$E$1012,2,0)</f>
        <v>FEMENINO</v>
      </c>
      <c r="F17" s="3">
        <v>150000</v>
      </c>
      <c r="G17" s="3">
        <v>0</v>
      </c>
      <c r="H17" s="3">
        <v>150000</v>
      </c>
      <c r="I17" s="3">
        <v>4305</v>
      </c>
      <c r="J17" s="3">
        <v>23866.62</v>
      </c>
      <c r="K17" s="3">
        <v>4560</v>
      </c>
      <c r="L17" s="3">
        <v>2055.13</v>
      </c>
      <c r="M17" s="3">
        <v>34786.75</v>
      </c>
      <c r="N17" s="3">
        <v>115213.25</v>
      </c>
    </row>
    <row r="18" spans="1:14" x14ac:dyDescent="0.25">
      <c r="A18" s="2">
        <v>8</v>
      </c>
      <c r="B18" s="2" t="s">
        <v>517</v>
      </c>
      <c r="C18" s="2" t="s">
        <v>518</v>
      </c>
      <c r="D18" s="2">
        <v>60510774</v>
      </c>
      <c r="E18" s="2" t="str">
        <f>VLOOKUP(D18,'[1]NOMINA PORTAL FIJOS ENERO 2023'!$D$11:$E$1012,2,0)</f>
        <v>MASCULINO</v>
      </c>
      <c r="F18" s="3">
        <v>150000</v>
      </c>
      <c r="G18" s="3">
        <v>0</v>
      </c>
      <c r="H18" s="3">
        <v>150000</v>
      </c>
      <c r="I18" s="3">
        <v>4305</v>
      </c>
      <c r="J18" s="3">
        <v>23866.62</v>
      </c>
      <c r="K18" s="3">
        <v>4560</v>
      </c>
      <c r="L18" s="3">
        <v>793.6</v>
      </c>
      <c r="M18" s="3">
        <v>33525.22</v>
      </c>
      <c r="N18" s="3">
        <v>116474.78</v>
      </c>
    </row>
    <row r="19" spans="1:14" x14ac:dyDescent="0.25">
      <c r="A19" s="2">
        <v>9</v>
      </c>
      <c r="B19" s="2" t="s">
        <v>506</v>
      </c>
      <c r="C19" s="2" t="s">
        <v>507</v>
      </c>
      <c r="D19" s="2">
        <v>60440803</v>
      </c>
      <c r="E19" s="2" t="str">
        <f>VLOOKUP(D19,'[1]NOMINA PORTAL FIJOS ENERO 2023'!$D$11:$E$1012,2,0)</f>
        <v>MASCULINO</v>
      </c>
      <c r="F19" s="3">
        <v>150000</v>
      </c>
      <c r="G19" s="3">
        <v>0</v>
      </c>
      <c r="H19" s="3">
        <v>150000</v>
      </c>
      <c r="I19" s="3">
        <v>4305</v>
      </c>
      <c r="J19" s="3">
        <v>23866.62</v>
      </c>
      <c r="K19" s="3">
        <v>4560</v>
      </c>
      <c r="L19" s="3">
        <v>2082</v>
      </c>
      <c r="M19" s="3">
        <v>34813.620000000003</v>
      </c>
      <c r="N19" s="3">
        <v>115186.38</v>
      </c>
    </row>
    <row r="20" spans="1:14" x14ac:dyDescent="0.25">
      <c r="A20" s="2">
        <v>10</v>
      </c>
      <c r="B20" s="2" t="s">
        <v>1143</v>
      </c>
      <c r="C20" s="2" t="s">
        <v>1144</v>
      </c>
      <c r="D20" s="2">
        <v>60590812</v>
      </c>
      <c r="E20" s="2" t="str">
        <f>VLOOKUP(D20,'[1]NOMINA PORTAL FIJOS ENERO 2023'!$D$11:$E$1012,2,0)</f>
        <v>MASCULINO</v>
      </c>
      <c r="F20" s="3">
        <v>150000</v>
      </c>
      <c r="G20" s="3">
        <v>0</v>
      </c>
      <c r="H20" s="3">
        <v>150000</v>
      </c>
      <c r="I20" s="3">
        <v>4305</v>
      </c>
      <c r="J20" s="3">
        <v>23866.62</v>
      </c>
      <c r="K20" s="3">
        <v>4560</v>
      </c>
      <c r="L20" s="3">
        <v>1562.2</v>
      </c>
      <c r="M20" s="3">
        <v>34293.82</v>
      </c>
      <c r="N20" s="3">
        <v>115706.18</v>
      </c>
    </row>
    <row r="21" spans="1:14" x14ac:dyDescent="0.25">
      <c r="A21" s="2">
        <v>11</v>
      </c>
      <c r="B21" s="2" t="s">
        <v>439</v>
      </c>
      <c r="C21" s="2" t="s">
        <v>110</v>
      </c>
      <c r="D21" s="2">
        <v>60340767</v>
      </c>
      <c r="E21" s="2" t="str">
        <f>VLOOKUP(D21,'[1]NOMINA PORTAL FIJOS ENERO 2023'!$D$11:$E$1012,2,0)</f>
        <v>MASCULINO</v>
      </c>
      <c r="F21" s="3">
        <v>130000</v>
      </c>
      <c r="G21" s="3">
        <v>0</v>
      </c>
      <c r="H21" s="3">
        <v>130000</v>
      </c>
      <c r="I21" s="3">
        <v>3731</v>
      </c>
      <c r="J21" s="3">
        <v>18784.009999999998</v>
      </c>
      <c r="K21" s="3">
        <v>3952</v>
      </c>
      <c r="L21" s="3">
        <v>1537.45</v>
      </c>
      <c r="M21" s="3">
        <v>28004.46</v>
      </c>
      <c r="N21" s="3">
        <v>101995.54</v>
      </c>
    </row>
    <row r="22" spans="1:14" x14ac:dyDescent="0.25">
      <c r="A22" s="2">
        <v>12</v>
      </c>
      <c r="B22" s="2" t="s">
        <v>43</v>
      </c>
      <c r="C22" s="2" t="s">
        <v>44</v>
      </c>
      <c r="D22" s="2">
        <v>59665209</v>
      </c>
      <c r="E22" s="2" t="str">
        <f>VLOOKUP(D22,'[1]NOMINA PORTAL FIJOS ENERO 2023'!$D$11:$E$1012,2,0)</f>
        <v>MASCULINO</v>
      </c>
      <c r="F22" s="3">
        <v>130000</v>
      </c>
      <c r="G22" s="3">
        <v>0</v>
      </c>
      <c r="H22" s="3">
        <v>130000</v>
      </c>
      <c r="I22" s="3">
        <v>3731</v>
      </c>
      <c r="J22" s="3">
        <v>19162.12</v>
      </c>
      <c r="K22" s="3">
        <v>3952</v>
      </c>
      <c r="L22" s="3">
        <v>25</v>
      </c>
      <c r="M22" s="3">
        <v>26870.12</v>
      </c>
      <c r="N22" s="3">
        <v>103129.88</v>
      </c>
    </row>
    <row r="23" spans="1:14" x14ac:dyDescent="0.25">
      <c r="A23" s="2">
        <v>13</v>
      </c>
      <c r="B23" s="2" t="s">
        <v>1114</v>
      </c>
      <c r="C23" s="2" t="s">
        <v>1115</v>
      </c>
      <c r="D23" s="2">
        <v>60050789</v>
      </c>
      <c r="E23" s="2" t="str">
        <f>VLOOKUP(D23,'[1]NOMINA PORTAL FIJOS ENERO 2023'!$D$11:$E$1012,2,0)</f>
        <v>FEMENINO</v>
      </c>
      <c r="F23" s="3">
        <v>115000</v>
      </c>
      <c r="G23" s="3">
        <v>0</v>
      </c>
      <c r="H23" s="3">
        <v>115000</v>
      </c>
      <c r="I23" s="3">
        <v>3300.5</v>
      </c>
      <c r="J23" s="3">
        <v>0</v>
      </c>
      <c r="K23" s="3">
        <v>3496</v>
      </c>
      <c r="L23" s="3">
        <v>39256.39</v>
      </c>
      <c r="M23" s="3">
        <v>46052.89</v>
      </c>
      <c r="N23" s="3">
        <v>68947.11</v>
      </c>
    </row>
    <row r="24" spans="1:14" x14ac:dyDescent="0.25">
      <c r="A24" s="2">
        <v>14</v>
      </c>
      <c r="B24" s="2" t="s">
        <v>534</v>
      </c>
      <c r="C24" s="2" t="s">
        <v>49</v>
      </c>
      <c r="D24" s="2">
        <v>60510818</v>
      </c>
      <c r="E24" s="2" t="s">
        <v>1180</v>
      </c>
      <c r="F24" s="3">
        <v>110000</v>
      </c>
      <c r="G24" s="3">
        <v>0</v>
      </c>
      <c r="H24" s="3">
        <v>110000</v>
      </c>
      <c r="I24" s="3">
        <v>3157</v>
      </c>
      <c r="J24" s="3">
        <v>14457.62</v>
      </c>
      <c r="K24" s="3">
        <v>3344</v>
      </c>
      <c r="L24" s="3">
        <v>25</v>
      </c>
      <c r="M24" s="3">
        <v>20983.62</v>
      </c>
      <c r="N24" s="3">
        <v>89016.38</v>
      </c>
    </row>
    <row r="25" spans="1:14" x14ac:dyDescent="0.25">
      <c r="A25" s="2">
        <v>15</v>
      </c>
      <c r="B25" s="2" t="s">
        <v>58</v>
      </c>
      <c r="C25" s="2" t="s">
        <v>59</v>
      </c>
      <c r="D25" s="2">
        <v>59720775</v>
      </c>
      <c r="E25" s="2" t="str">
        <f>VLOOKUP(D25,'[1]NOMINA PORTAL FIJOS ENERO 2023'!$D$11:$E$1012,2,0)</f>
        <v>FEMENINO</v>
      </c>
      <c r="F25" s="3">
        <v>100000</v>
      </c>
      <c r="G25" s="3">
        <v>0</v>
      </c>
      <c r="H25" s="3">
        <v>100000</v>
      </c>
      <c r="I25" s="3">
        <v>2870</v>
      </c>
      <c r="J25" s="3">
        <v>11349.14</v>
      </c>
      <c r="K25" s="3">
        <v>3040</v>
      </c>
      <c r="L25" s="3">
        <v>11228.9</v>
      </c>
      <c r="M25" s="3">
        <v>28488.04</v>
      </c>
      <c r="N25" s="3">
        <v>71511.960000000006</v>
      </c>
    </row>
    <row r="26" spans="1:14" x14ac:dyDescent="0.25">
      <c r="A26" s="2">
        <v>16</v>
      </c>
      <c r="B26" s="2" t="s">
        <v>118</v>
      </c>
      <c r="C26" s="2" t="s">
        <v>59</v>
      </c>
      <c r="D26" s="2">
        <v>60100774</v>
      </c>
      <c r="E26" s="2" t="str">
        <f>VLOOKUP(D26,'[1]NOMINA PORTAL FIJOS ENERO 2023'!$D$11:$E$1012,2,0)</f>
        <v>MASCULINO</v>
      </c>
      <c r="F26" s="3">
        <v>100000</v>
      </c>
      <c r="G26" s="3">
        <v>0</v>
      </c>
      <c r="H26" s="3">
        <v>100000</v>
      </c>
      <c r="I26" s="3">
        <v>2870</v>
      </c>
      <c r="J26" s="3">
        <v>12105.37</v>
      </c>
      <c r="K26" s="3">
        <v>3040</v>
      </c>
      <c r="L26" s="3">
        <v>4139</v>
      </c>
      <c r="M26" s="3">
        <v>22154.37</v>
      </c>
      <c r="N26" s="3">
        <v>77845.63</v>
      </c>
    </row>
    <row r="27" spans="1:14" x14ac:dyDescent="0.25">
      <c r="A27" s="2">
        <v>17</v>
      </c>
      <c r="B27" s="2" t="s">
        <v>129</v>
      </c>
      <c r="C27" s="2" t="s">
        <v>59</v>
      </c>
      <c r="D27" s="2">
        <v>60100783</v>
      </c>
      <c r="E27" s="2" t="str">
        <f>VLOOKUP(D27,'[1]NOMINA PORTAL FIJOS ENERO 2023'!$D$11:$E$1012,2,0)</f>
        <v>MASCULINO</v>
      </c>
      <c r="F27" s="3">
        <v>100000</v>
      </c>
      <c r="G27" s="3">
        <v>0</v>
      </c>
      <c r="H27" s="3">
        <v>100000</v>
      </c>
      <c r="I27" s="3">
        <v>2870</v>
      </c>
      <c r="J27" s="3">
        <v>11727.26</v>
      </c>
      <c r="K27" s="3">
        <v>3040</v>
      </c>
      <c r="L27" s="3">
        <v>2306.0500000000002</v>
      </c>
      <c r="M27" s="3">
        <v>19943.310000000001</v>
      </c>
      <c r="N27" s="3">
        <v>80056.69</v>
      </c>
    </row>
    <row r="28" spans="1:14" x14ac:dyDescent="0.25">
      <c r="A28" s="2">
        <v>18</v>
      </c>
      <c r="B28" s="2" t="s">
        <v>332</v>
      </c>
      <c r="C28" s="2" t="s">
        <v>59</v>
      </c>
      <c r="D28" s="2">
        <v>59830767</v>
      </c>
      <c r="E28" s="2" t="str">
        <f>VLOOKUP(D28,'[1]NOMINA PORTAL FIJOS ENERO 2023'!$D$11:$E$1012,2,0)</f>
        <v>MASCULINO</v>
      </c>
      <c r="F28" s="3">
        <v>100000</v>
      </c>
      <c r="G28" s="3">
        <v>0</v>
      </c>
      <c r="H28" s="3">
        <v>100000</v>
      </c>
      <c r="I28" s="3">
        <v>2870</v>
      </c>
      <c r="J28" s="3">
        <v>11727.26</v>
      </c>
      <c r="K28" s="3">
        <v>3040</v>
      </c>
      <c r="L28" s="3">
        <v>1537.45</v>
      </c>
      <c r="M28" s="3">
        <v>19174.71</v>
      </c>
      <c r="N28" s="3">
        <v>80825.289999999994</v>
      </c>
    </row>
    <row r="29" spans="1:14" x14ac:dyDescent="0.25">
      <c r="A29" s="2">
        <v>19</v>
      </c>
      <c r="B29" s="2" t="s">
        <v>48</v>
      </c>
      <c r="C29" s="2" t="s">
        <v>49</v>
      </c>
      <c r="D29" s="2">
        <v>60050795</v>
      </c>
      <c r="E29" s="2" t="str">
        <f>VLOOKUP(D29,'[1]NOMINA PORTAL FIJOS ENERO 2023'!$D$11:$E$1012,2,0)</f>
        <v>MASCULINO</v>
      </c>
      <c r="F29" s="3">
        <v>100000</v>
      </c>
      <c r="G29" s="3">
        <v>0</v>
      </c>
      <c r="H29" s="3">
        <v>100000</v>
      </c>
      <c r="I29" s="3">
        <v>2870</v>
      </c>
      <c r="J29" s="3">
        <v>12105.37</v>
      </c>
      <c r="K29" s="3">
        <v>3040</v>
      </c>
      <c r="L29" s="3">
        <v>25</v>
      </c>
      <c r="M29" s="3">
        <v>18040.37</v>
      </c>
      <c r="N29" s="3">
        <v>81959.63</v>
      </c>
    </row>
    <row r="30" spans="1:14" x14ac:dyDescent="0.25">
      <c r="A30" s="2">
        <v>20</v>
      </c>
      <c r="B30" s="2" t="s">
        <v>322</v>
      </c>
      <c r="C30" s="2" t="s">
        <v>318</v>
      </c>
      <c r="D30" s="2">
        <v>59870769</v>
      </c>
      <c r="E30" s="2" t="str">
        <f>VLOOKUP(D30,'[1]NOMINA PORTAL FIJOS ENERO 2023'!$D$11:$E$1012,2,0)</f>
        <v>FEMENINO</v>
      </c>
      <c r="F30" s="3">
        <v>100000</v>
      </c>
      <c r="G30" s="3">
        <v>0</v>
      </c>
      <c r="H30" s="3">
        <v>100000</v>
      </c>
      <c r="I30" s="3">
        <v>2870</v>
      </c>
      <c r="J30" s="3">
        <v>12105.37</v>
      </c>
      <c r="K30" s="3">
        <v>3040</v>
      </c>
      <c r="L30" s="3">
        <v>2927.5</v>
      </c>
      <c r="M30" s="3">
        <v>20942.87</v>
      </c>
      <c r="N30" s="3">
        <v>79057.13</v>
      </c>
    </row>
    <row r="31" spans="1:14" x14ac:dyDescent="0.25">
      <c r="A31" s="2">
        <v>21</v>
      </c>
      <c r="B31" s="2" t="s">
        <v>497</v>
      </c>
      <c r="C31" s="2" t="s">
        <v>318</v>
      </c>
      <c r="D31" s="2">
        <v>60420773</v>
      </c>
      <c r="E31" s="2" t="str">
        <f>VLOOKUP(D31,'[1]NOMINA PORTAL FIJOS ENERO 2023'!$D$11:$E$1012,2,0)</f>
        <v>FEMENINO</v>
      </c>
      <c r="F31" s="3">
        <v>100000</v>
      </c>
      <c r="G31" s="3">
        <v>0</v>
      </c>
      <c r="H31" s="3">
        <v>100000</v>
      </c>
      <c r="I31" s="3">
        <v>2870</v>
      </c>
      <c r="J31" s="3">
        <v>12105.37</v>
      </c>
      <c r="K31" s="3">
        <v>3040</v>
      </c>
      <c r="L31" s="3">
        <v>25</v>
      </c>
      <c r="M31" s="3">
        <v>18040.37</v>
      </c>
      <c r="N31" s="3">
        <v>81959.63</v>
      </c>
    </row>
    <row r="32" spans="1:14" x14ac:dyDescent="0.25">
      <c r="A32" s="2">
        <v>22</v>
      </c>
      <c r="B32" s="2" t="s">
        <v>390</v>
      </c>
      <c r="C32" s="2" t="s">
        <v>59</v>
      </c>
      <c r="D32" s="2">
        <v>60190766</v>
      </c>
      <c r="E32" s="2" t="str">
        <f>VLOOKUP(D32,'[1]NOMINA PORTAL FIJOS ENERO 2023'!$D$11:$E$1012,2,0)</f>
        <v>FEMENINO</v>
      </c>
      <c r="F32" s="3">
        <v>100000</v>
      </c>
      <c r="G32" s="3">
        <v>0</v>
      </c>
      <c r="H32" s="3">
        <v>100000</v>
      </c>
      <c r="I32" s="3">
        <v>2870</v>
      </c>
      <c r="J32" s="3">
        <v>12105.37</v>
      </c>
      <c r="K32" s="3">
        <v>3040</v>
      </c>
      <c r="L32" s="3">
        <v>25</v>
      </c>
      <c r="M32" s="3">
        <v>18040.37</v>
      </c>
      <c r="N32" s="3">
        <v>81959.63</v>
      </c>
    </row>
    <row r="33" spans="1:14" x14ac:dyDescent="0.25">
      <c r="A33" s="2">
        <v>23</v>
      </c>
      <c r="B33" s="2" t="s">
        <v>109</v>
      </c>
      <c r="C33" s="2" t="s">
        <v>110</v>
      </c>
      <c r="D33" s="2">
        <v>59830765</v>
      </c>
      <c r="E33" s="2" t="str">
        <f>VLOOKUP(D33,'[1]NOMINA PORTAL FIJOS ENERO 2023'!$D$11:$E$1012,2,0)</f>
        <v>FEMENINO</v>
      </c>
      <c r="F33" s="3">
        <v>100000</v>
      </c>
      <c r="G33" s="3">
        <v>0</v>
      </c>
      <c r="H33" s="3">
        <v>100000</v>
      </c>
      <c r="I33" s="3">
        <v>2870</v>
      </c>
      <c r="J33" s="3">
        <v>12105.37</v>
      </c>
      <c r="K33" s="3">
        <v>3040</v>
      </c>
      <c r="L33" s="3">
        <v>3725.49</v>
      </c>
      <c r="M33" s="3">
        <v>21740.86</v>
      </c>
      <c r="N33" s="3">
        <v>78259.14</v>
      </c>
    </row>
    <row r="34" spans="1:14" x14ac:dyDescent="0.25">
      <c r="A34" s="2">
        <v>24</v>
      </c>
      <c r="B34" s="2" t="s">
        <v>391</v>
      </c>
      <c r="C34" s="2" t="s">
        <v>110</v>
      </c>
      <c r="D34" s="2">
        <v>59661051</v>
      </c>
      <c r="E34" s="2" t="str">
        <f>VLOOKUP(D34,'[1]NOMINA PORTAL FIJOS ENERO 2023'!$D$11:$E$1012,2,0)</f>
        <v>FEMENINO</v>
      </c>
      <c r="F34" s="3">
        <v>100000</v>
      </c>
      <c r="G34" s="3">
        <v>0</v>
      </c>
      <c r="H34" s="3">
        <v>100000</v>
      </c>
      <c r="I34" s="3">
        <v>2870</v>
      </c>
      <c r="J34" s="3">
        <v>12105.37</v>
      </c>
      <c r="K34" s="3">
        <v>3040</v>
      </c>
      <c r="L34" s="3">
        <v>25</v>
      </c>
      <c r="M34" s="3">
        <v>18040.37</v>
      </c>
      <c r="N34" s="3">
        <v>81959.63</v>
      </c>
    </row>
    <row r="35" spans="1:14" x14ac:dyDescent="0.25">
      <c r="A35" s="2">
        <v>25</v>
      </c>
      <c r="B35" s="2" t="s">
        <v>388</v>
      </c>
      <c r="C35" s="2" t="s">
        <v>318</v>
      </c>
      <c r="D35" s="2">
        <v>60170765</v>
      </c>
      <c r="E35" s="2" t="str">
        <f>VLOOKUP(D35,'[1]NOMINA PORTAL FIJOS ENERO 2023'!$D$11:$E$1012,2,0)</f>
        <v>FEMENINO</v>
      </c>
      <c r="F35" s="3">
        <v>100000</v>
      </c>
      <c r="G35" s="3">
        <v>0</v>
      </c>
      <c r="H35" s="3">
        <v>100000</v>
      </c>
      <c r="I35" s="3">
        <v>2870</v>
      </c>
      <c r="J35" s="3">
        <v>12105.37</v>
      </c>
      <c r="K35" s="3">
        <v>3040</v>
      </c>
      <c r="L35" s="3">
        <v>2625.49</v>
      </c>
      <c r="M35" s="3">
        <v>20640.86</v>
      </c>
      <c r="N35" s="3">
        <v>79359.14</v>
      </c>
    </row>
    <row r="36" spans="1:14" x14ac:dyDescent="0.25">
      <c r="A36" s="2">
        <v>26</v>
      </c>
      <c r="B36" s="2" t="s">
        <v>317</v>
      </c>
      <c r="C36" s="2" t="s">
        <v>318</v>
      </c>
      <c r="D36" s="2">
        <v>59850765</v>
      </c>
      <c r="E36" s="2" t="str">
        <f>VLOOKUP(D36,'[1]NOMINA PORTAL FIJOS ENERO 2023'!$D$11:$E$1012,2,0)</f>
        <v>FEMENINO</v>
      </c>
      <c r="F36" s="3">
        <v>100000</v>
      </c>
      <c r="G36" s="3">
        <v>0</v>
      </c>
      <c r="H36" s="3">
        <v>100000</v>
      </c>
      <c r="I36" s="3">
        <v>2870</v>
      </c>
      <c r="J36" s="3">
        <v>12105.37</v>
      </c>
      <c r="K36" s="3">
        <v>3040</v>
      </c>
      <c r="L36" s="3">
        <v>4868</v>
      </c>
      <c r="M36" s="3">
        <v>22883.37</v>
      </c>
      <c r="N36" s="3">
        <v>77116.63</v>
      </c>
    </row>
    <row r="37" spans="1:14" x14ac:dyDescent="0.25">
      <c r="A37" s="2">
        <v>27</v>
      </c>
      <c r="B37" s="2" t="s">
        <v>389</v>
      </c>
      <c r="C37" s="2" t="s">
        <v>59</v>
      </c>
      <c r="D37" s="2">
        <v>60160818</v>
      </c>
      <c r="E37" s="2" t="str">
        <f>VLOOKUP(D37,'[1]NOMINA PORTAL FIJOS ENERO 2023'!$D$11:$E$1012,2,0)</f>
        <v>MASCULINO</v>
      </c>
      <c r="F37" s="3">
        <v>100000</v>
      </c>
      <c r="G37" s="3">
        <v>0</v>
      </c>
      <c r="H37" s="3">
        <v>100000</v>
      </c>
      <c r="I37" s="3">
        <v>2870</v>
      </c>
      <c r="J37" s="3">
        <v>12105.37</v>
      </c>
      <c r="K37" s="3">
        <v>3040</v>
      </c>
      <c r="L37" s="3">
        <v>25</v>
      </c>
      <c r="M37" s="3">
        <v>18040.37</v>
      </c>
      <c r="N37" s="3">
        <v>81959.63</v>
      </c>
    </row>
    <row r="38" spans="1:14" x14ac:dyDescent="0.25">
      <c r="A38" s="2">
        <v>28</v>
      </c>
      <c r="B38" s="2" t="s">
        <v>347</v>
      </c>
      <c r="C38" s="2" t="s">
        <v>348</v>
      </c>
      <c r="D38" s="2">
        <v>59760765</v>
      </c>
      <c r="E38" s="2" t="str">
        <f>VLOOKUP(D38,'[1]NOMINA PORTAL FIJOS ENERO 2023'!$D$11:$E$1012,2,0)</f>
        <v>MASCULINO</v>
      </c>
      <c r="F38" s="3">
        <v>100000</v>
      </c>
      <c r="G38" s="3">
        <v>0</v>
      </c>
      <c r="H38" s="3">
        <v>100000</v>
      </c>
      <c r="I38" s="3">
        <v>2870</v>
      </c>
      <c r="J38" s="3">
        <v>11727.26</v>
      </c>
      <c r="K38" s="3">
        <v>3040</v>
      </c>
      <c r="L38" s="3">
        <v>3733.75</v>
      </c>
      <c r="M38" s="3">
        <v>21371.01</v>
      </c>
      <c r="N38" s="3">
        <v>78628.990000000005</v>
      </c>
    </row>
    <row r="39" spans="1:14" x14ac:dyDescent="0.25">
      <c r="A39" s="2">
        <v>29</v>
      </c>
      <c r="B39" s="2" t="s">
        <v>1017</v>
      </c>
      <c r="C39" s="2" t="s">
        <v>201</v>
      </c>
      <c r="D39" s="2">
        <v>60000772</v>
      </c>
      <c r="E39" s="2" t="str">
        <f>VLOOKUP(D39,'[1]NOMINA PORTAL FIJOS ENERO 2023'!$D$11:$E$1012,2,0)</f>
        <v>FEMENINO</v>
      </c>
      <c r="F39" s="3">
        <v>100000</v>
      </c>
      <c r="G39" s="3">
        <v>0</v>
      </c>
      <c r="H39" s="3">
        <v>100000</v>
      </c>
      <c r="I39" s="3">
        <v>2870</v>
      </c>
      <c r="J39" s="3">
        <v>12105.37</v>
      </c>
      <c r="K39" s="3">
        <v>3040</v>
      </c>
      <c r="L39" s="3">
        <v>8931.75</v>
      </c>
      <c r="M39" s="3">
        <v>26947.119999999999</v>
      </c>
      <c r="N39" s="3">
        <v>73052.88</v>
      </c>
    </row>
    <row r="40" spans="1:14" x14ac:dyDescent="0.25">
      <c r="A40" s="2">
        <v>30</v>
      </c>
      <c r="B40" s="2" t="s">
        <v>1159</v>
      </c>
      <c r="C40" s="2" t="s">
        <v>1160</v>
      </c>
      <c r="D40" s="2">
        <v>59900796</v>
      </c>
      <c r="E40" s="2" t="str">
        <f>VLOOKUP(D40,'[1]NOMINA PORTAL FIJOS ENERO 2023'!$D$11:$E$1012,2,0)</f>
        <v>FEMENINO</v>
      </c>
      <c r="F40" s="3">
        <v>100000</v>
      </c>
      <c r="G40" s="3">
        <v>0</v>
      </c>
      <c r="H40" s="3">
        <v>100000</v>
      </c>
      <c r="I40" s="3">
        <v>2870</v>
      </c>
      <c r="J40" s="3">
        <v>12105.37</v>
      </c>
      <c r="K40" s="3">
        <v>3040</v>
      </c>
      <c r="L40" s="3">
        <v>10973.96</v>
      </c>
      <c r="M40" s="3">
        <v>28989.33</v>
      </c>
      <c r="N40" s="3">
        <v>71010.67</v>
      </c>
    </row>
    <row r="41" spans="1:14" x14ac:dyDescent="0.25">
      <c r="A41" s="2">
        <v>31</v>
      </c>
      <c r="B41" s="2" t="s">
        <v>450</v>
      </c>
      <c r="C41" s="2" t="s">
        <v>318</v>
      </c>
      <c r="D41" s="2">
        <v>60350765</v>
      </c>
      <c r="E41" s="2" t="str">
        <f>VLOOKUP(D41,'[1]NOMINA PORTAL FIJOS ENERO 2023'!$D$11:$E$1012,2,0)</f>
        <v>FEMENINO</v>
      </c>
      <c r="F41" s="3">
        <v>90000</v>
      </c>
      <c r="G41" s="3">
        <v>0</v>
      </c>
      <c r="H41" s="3">
        <v>90000</v>
      </c>
      <c r="I41" s="3">
        <v>2583</v>
      </c>
      <c r="J41" s="3">
        <v>9375.01</v>
      </c>
      <c r="K41" s="3">
        <v>2736</v>
      </c>
      <c r="L41" s="3">
        <v>3537.45</v>
      </c>
      <c r="M41" s="3">
        <v>18231.46</v>
      </c>
      <c r="N41" s="3">
        <v>71768.539999999994</v>
      </c>
    </row>
    <row r="42" spans="1:14" x14ac:dyDescent="0.25">
      <c r="A42" s="2">
        <v>32</v>
      </c>
      <c r="B42" s="2" t="s">
        <v>45</v>
      </c>
      <c r="C42" s="2" t="s">
        <v>40</v>
      </c>
      <c r="D42" s="2">
        <v>59665463</v>
      </c>
      <c r="E42" s="2" t="s">
        <v>1181</v>
      </c>
      <c r="F42" s="3">
        <v>90000</v>
      </c>
      <c r="G42" s="3">
        <v>0</v>
      </c>
      <c r="H42" s="3">
        <v>90000</v>
      </c>
      <c r="I42" s="3">
        <v>2583</v>
      </c>
      <c r="J42" s="3">
        <v>9753.1200000000008</v>
      </c>
      <c r="K42" s="3">
        <v>2736</v>
      </c>
      <c r="L42" s="3">
        <v>25</v>
      </c>
      <c r="M42" s="3">
        <v>15097.12</v>
      </c>
      <c r="N42" s="3">
        <v>74902.880000000005</v>
      </c>
    </row>
    <row r="43" spans="1:14" x14ac:dyDescent="0.25">
      <c r="A43" s="2">
        <v>33</v>
      </c>
      <c r="B43" s="2" t="s">
        <v>402</v>
      </c>
      <c r="C43" s="2" t="s">
        <v>59</v>
      </c>
      <c r="D43" s="2">
        <v>60220768</v>
      </c>
      <c r="E43" s="2" t="str">
        <f>VLOOKUP(D43,'[1]NOMINA PORTAL FIJOS ENERO 2023'!$D$11:$E$1012,2,0)</f>
        <v>FEMENINO</v>
      </c>
      <c r="F43" s="3">
        <v>90000</v>
      </c>
      <c r="G43" s="3">
        <v>0</v>
      </c>
      <c r="H43" s="3">
        <v>90000</v>
      </c>
      <c r="I43" s="3">
        <v>2583</v>
      </c>
      <c r="J43" s="3">
        <v>9753.1200000000008</v>
      </c>
      <c r="K43" s="3">
        <v>2736</v>
      </c>
      <c r="L43" s="3">
        <v>11897.6</v>
      </c>
      <c r="M43" s="3">
        <v>26969.72</v>
      </c>
      <c r="N43" s="3">
        <v>63030.28</v>
      </c>
    </row>
    <row r="44" spans="1:14" x14ac:dyDescent="0.25">
      <c r="A44" s="2">
        <v>34</v>
      </c>
      <c r="B44" s="2" t="s">
        <v>513</v>
      </c>
      <c r="C44" s="2" t="s">
        <v>318</v>
      </c>
      <c r="D44" s="2">
        <v>60210765</v>
      </c>
      <c r="E44" s="2" t="str">
        <f>VLOOKUP(D44,'[1]NOMINA PORTAL FIJOS ENERO 2023'!$D$11:$E$1012,2,0)</f>
        <v>MASCULINO</v>
      </c>
      <c r="F44" s="3">
        <v>90000</v>
      </c>
      <c r="G44" s="3">
        <v>0</v>
      </c>
      <c r="H44" s="3">
        <v>90000</v>
      </c>
      <c r="I44" s="3">
        <v>2583</v>
      </c>
      <c r="J44" s="3">
        <v>9375.01</v>
      </c>
      <c r="K44" s="3">
        <v>2736</v>
      </c>
      <c r="L44" s="3">
        <v>4537.45</v>
      </c>
      <c r="M44" s="3">
        <v>19231.46</v>
      </c>
      <c r="N44" s="3">
        <v>70768.539999999994</v>
      </c>
    </row>
    <row r="45" spans="1:14" x14ac:dyDescent="0.25">
      <c r="A45" s="2">
        <v>35</v>
      </c>
      <c r="B45" s="2" t="s">
        <v>659</v>
      </c>
      <c r="C45" s="2" t="s">
        <v>660</v>
      </c>
      <c r="D45" s="2">
        <v>60660912</v>
      </c>
      <c r="E45" s="2" t="str">
        <f>VLOOKUP(D45,'[1]NOMINA PORTAL FIJOS ENERO 2023'!$D$11:$E$1012,2,0)</f>
        <v>MASCULINO</v>
      </c>
      <c r="F45" s="3">
        <v>90000</v>
      </c>
      <c r="G45" s="3">
        <v>0</v>
      </c>
      <c r="H45" s="3">
        <v>90000</v>
      </c>
      <c r="I45" s="3">
        <v>2583</v>
      </c>
      <c r="J45" s="3">
        <v>9753.1200000000008</v>
      </c>
      <c r="K45" s="3">
        <v>2736</v>
      </c>
      <c r="L45" s="3">
        <v>11839.95</v>
      </c>
      <c r="M45" s="3">
        <v>26912.07</v>
      </c>
      <c r="N45" s="3">
        <v>63087.93</v>
      </c>
    </row>
    <row r="46" spans="1:14" x14ac:dyDescent="0.25">
      <c r="A46" s="2">
        <v>36</v>
      </c>
      <c r="B46" s="2" t="s">
        <v>661</v>
      </c>
      <c r="C46" s="2" t="s">
        <v>662</v>
      </c>
      <c r="D46" s="2">
        <v>60660914</v>
      </c>
      <c r="E46" s="2" t="str">
        <f>VLOOKUP(D46,'[1]NOMINA PORTAL FIJOS ENERO 2023'!$D$11:$E$1012,2,0)</f>
        <v>FEMENINO</v>
      </c>
      <c r="F46" s="3">
        <v>90000</v>
      </c>
      <c r="G46" s="3">
        <v>0</v>
      </c>
      <c r="H46" s="3">
        <v>90000</v>
      </c>
      <c r="I46" s="3">
        <v>2583</v>
      </c>
      <c r="J46" s="3">
        <v>9753.1200000000008</v>
      </c>
      <c r="K46" s="3">
        <v>2736</v>
      </c>
      <c r="L46" s="3">
        <v>25</v>
      </c>
      <c r="M46" s="3">
        <v>15097.12</v>
      </c>
      <c r="N46" s="3">
        <v>74902.880000000005</v>
      </c>
    </row>
    <row r="47" spans="1:14" x14ac:dyDescent="0.25">
      <c r="A47" s="2">
        <v>37</v>
      </c>
      <c r="B47" s="2" t="s">
        <v>535</v>
      </c>
      <c r="C47" s="2" t="s">
        <v>536</v>
      </c>
      <c r="D47" s="2">
        <v>60560765</v>
      </c>
      <c r="E47" s="2" t="str">
        <f>VLOOKUP(D47,'[1]NOMINA PORTAL FIJOS ENERO 2023'!$D$11:$E$1012,2,0)</f>
        <v>MASCULINO</v>
      </c>
      <c r="F47" s="3">
        <v>90000</v>
      </c>
      <c r="G47" s="3">
        <v>0</v>
      </c>
      <c r="H47" s="3">
        <v>90000</v>
      </c>
      <c r="I47" s="3">
        <v>2583</v>
      </c>
      <c r="J47" s="3">
        <v>9753.1200000000008</v>
      </c>
      <c r="K47" s="3">
        <v>2736</v>
      </c>
      <c r="L47" s="3">
        <v>25</v>
      </c>
      <c r="M47" s="3">
        <v>15097.12</v>
      </c>
      <c r="N47" s="3">
        <v>74902.880000000005</v>
      </c>
    </row>
    <row r="48" spans="1:14" x14ac:dyDescent="0.25">
      <c r="A48" s="2">
        <v>38</v>
      </c>
      <c r="B48" s="2" t="s">
        <v>1098</v>
      </c>
      <c r="C48" s="2" t="s">
        <v>59</v>
      </c>
      <c r="D48" s="2">
        <v>60590883</v>
      </c>
      <c r="E48" s="2" t="str">
        <f>VLOOKUP(D48,'[1]NOMINA PORTAL FIJOS ENERO 2023'!$D$11:$E$1012,2,0)</f>
        <v>MASCULINO</v>
      </c>
      <c r="F48" s="3">
        <v>90000</v>
      </c>
      <c r="G48" s="3">
        <v>0</v>
      </c>
      <c r="H48" s="3">
        <v>90000</v>
      </c>
      <c r="I48" s="3">
        <v>2583</v>
      </c>
      <c r="J48" s="3">
        <v>9753.1200000000008</v>
      </c>
      <c r="K48" s="3">
        <v>2736</v>
      </c>
      <c r="L48" s="3">
        <v>25</v>
      </c>
      <c r="M48" s="3">
        <v>15097.12</v>
      </c>
      <c r="N48" s="3">
        <v>74902.880000000005</v>
      </c>
    </row>
    <row r="49" spans="1:14" x14ac:dyDescent="0.25">
      <c r="A49" s="2">
        <v>39</v>
      </c>
      <c r="B49" s="2" t="s">
        <v>1128</v>
      </c>
      <c r="C49" s="2" t="s">
        <v>1129</v>
      </c>
      <c r="D49" s="2">
        <v>60080765</v>
      </c>
      <c r="E49" s="2" t="str">
        <f>VLOOKUP(D49,'[1]NOMINA PORTAL FIJOS ENERO 2023'!$D$11:$E$1012,2,0)</f>
        <v>FEMENINO</v>
      </c>
      <c r="F49" s="3">
        <v>90000</v>
      </c>
      <c r="G49" s="3">
        <v>0</v>
      </c>
      <c r="H49" s="3">
        <v>90000</v>
      </c>
      <c r="I49" s="3">
        <v>2583</v>
      </c>
      <c r="J49" s="3">
        <v>9375.01</v>
      </c>
      <c r="K49" s="3">
        <v>2736</v>
      </c>
      <c r="L49" s="3">
        <v>4069.87</v>
      </c>
      <c r="M49" s="3">
        <v>18763.88</v>
      </c>
      <c r="N49" s="3">
        <v>71236.12</v>
      </c>
    </row>
    <row r="50" spans="1:14" x14ac:dyDescent="0.25">
      <c r="A50" s="2">
        <v>40</v>
      </c>
      <c r="B50" s="2" t="s">
        <v>349</v>
      </c>
      <c r="C50" s="2" t="s">
        <v>350</v>
      </c>
      <c r="D50" s="2">
        <v>59770765</v>
      </c>
      <c r="E50" s="2" t="str">
        <f>VLOOKUP(D50,'[1]NOMINA PORTAL FIJOS ENERO 2023'!$D$11:$E$1012,2,0)</f>
        <v>FEMENINO</v>
      </c>
      <c r="F50" s="3">
        <v>86000</v>
      </c>
      <c r="G50" s="3">
        <v>0</v>
      </c>
      <c r="H50" s="3">
        <v>86000</v>
      </c>
      <c r="I50" s="3">
        <v>2468.1999999999998</v>
      </c>
      <c r="J50" s="3">
        <v>8434.11</v>
      </c>
      <c r="K50" s="3">
        <v>2614.4</v>
      </c>
      <c r="L50" s="3">
        <v>3174.65</v>
      </c>
      <c r="M50" s="3">
        <v>16691.36</v>
      </c>
      <c r="N50" s="3">
        <v>69308.639999999999</v>
      </c>
    </row>
    <row r="51" spans="1:14" x14ac:dyDescent="0.25">
      <c r="A51" s="2">
        <v>41</v>
      </c>
      <c r="B51" s="2" t="s">
        <v>342</v>
      </c>
      <c r="C51" s="2" t="s">
        <v>343</v>
      </c>
      <c r="D51" s="2">
        <v>59740781</v>
      </c>
      <c r="E51" s="2" t="str">
        <f>VLOOKUP(D51,'[1]NOMINA PORTAL FIJOS ENERO 2023'!$D$11:$E$1012,2,0)</f>
        <v>FEMENINO</v>
      </c>
      <c r="F51" s="3">
        <v>86000</v>
      </c>
      <c r="G51" s="3">
        <v>0</v>
      </c>
      <c r="H51" s="3">
        <v>86000</v>
      </c>
      <c r="I51" s="3">
        <v>2468.1999999999998</v>
      </c>
      <c r="J51" s="3">
        <v>8812.2199999999993</v>
      </c>
      <c r="K51" s="3">
        <v>2614.4</v>
      </c>
      <c r="L51" s="3">
        <v>30472.49</v>
      </c>
      <c r="M51" s="3">
        <v>44367.31</v>
      </c>
      <c r="N51" s="3">
        <v>41632.69</v>
      </c>
    </row>
    <row r="52" spans="1:14" x14ac:dyDescent="0.25">
      <c r="A52" s="2">
        <v>42</v>
      </c>
      <c r="B52" s="2" t="s">
        <v>413</v>
      </c>
      <c r="C52" s="2" t="s">
        <v>414</v>
      </c>
      <c r="D52" s="2">
        <v>59720770</v>
      </c>
      <c r="E52" s="2" t="str">
        <f>VLOOKUP(D52,'[1]NOMINA PORTAL FIJOS ENERO 2023'!$D$11:$E$1012,2,0)</f>
        <v>FEMENINO</v>
      </c>
      <c r="F52" s="3">
        <v>85000</v>
      </c>
      <c r="G52" s="3">
        <v>0</v>
      </c>
      <c r="H52" s="3">
        <v>85000</v>
      </c>
      <c r="I52" s="3">
        <v>2439.5</v>
      </c>
      <c r="J52" s="3">
        <v>8198.8799999999992</v>
      </c>
      <c r="K52" s="3">
        <v>2584</v>
      </c>
      <c r="L52" s="3">
        <v>4622.45</v>
      </c>
      <c r="M52" s="3">
        <v>17844.830000000002</v>
      </c>
      <c r="N52" s="3">
        <v>67155.17</v>
      </c>
    </row>
    <row r="53" spans="1:14" x14ac:dyDescent="0.25">
      <c r="A53" s="2">
        <v>43</v>
      </c>
      <c r="B53" s="2" t="s">
        <v>1155</v>
      </c>
      <c r="C53" s="2" t="s">
        <v>1156</v>
      </c>
      <c r="D53" s="2">
        <v>59800773</v>
      </c>
      <c r="E53" s="2" t="str">
        <f>VLOOKUP(D53,'[1]NOMINA PORTAL FIJOS ENERO 2023'!$D$11:$E$1012,2,0)</f>
        <v>FEMENINO</v>
      </c>
      <c r="F53" s="3">
        <v>83250</v>
      </c>
      <c r="G53" s="3">
        <v>0</v>
      </c>
      <c r="H53" s="3">
        <v>83250</v>
      </c>
      <c r="I53" s="3">
        <v>2389.2800000000002</v>
      </c>
      <c r="J53" s="3">
        <v>7787.24</v>
      </c>
      <c r="K53" s="3">
        <v>2530.8000000000002</v>
      </c>
      <c r="L53" s="3">
        <v>7600.58</v>
      </c>
      <c r="M53" s="3">
        <v>20307.900000000001</v>
      </c>
      <c r="N53" s="3">
        <v>62942.1</v>
      </c>
    </row>
    <row r="54" spans="1:14" x14ac:dyDescent="0.25">
      <c r="A54" s="2">
        <v>44</v>
      </c>
      <c r="B54" s="2" t="s">
        <v>554</v>
      </c>
      <c r="C54" s="2" t="s">
        <v>110</v>
      </c>
      <c r="D54" s="2">
        <v>60590813</v>
      </c>
      <c r="E54" s="2" t="str">
        <f>VLOOKUP(D54,'[1]NOMINA PORTAL FIJOS ENERO 2023'!$D$11:$E$1012,2,0)</f>
        <v>MASCULINO</v>
      </c>
      <c r="F54" s="3">
        <v>80000</v>
      </c>
      <c r="G54" s="3">
        <v>0</v>
      </c>
      <c r="H54" s="3">
        <v>80000</v>
      </c>
      <c r="I54" s="3">
        <v>2296</v>
      </c>
      <c r="J54" s="3">
        <v>7400.87</v>
      </c>
      <c r="K54" s="3">
        <v>2432</v>
      </c>
      <c r="L54" s="3">
        <v>3427.5</v>
      </c>
      <c r="M54" s="3">
        <v>15556.37</v>
      </c>
      <c r="N54" s="3">
        <v>64443.63</v>
      </c>
    </row>
    <row r="55" spans="1:14" x14ac:dyDescent="0.25">
      <c r="A55" s="2">
        <v>45</v>
      </c>
      <c r="B55" s="2" t="s">
        <v>296</v>
      </c>
      <c r="C55" s="2" t="s">
        <v>49</v>
      </c>
      <c r="D55" s="2">
        <v>59800838</v>
      </c>
      <c r="E55" s="2" t="str">
        <f>VLOOKUP(D55,'[1]NOMINA PORTAL FIJOS ENERO 2023'!$D$11:$E$1012,2,0)</f>
        <v>MASCULINO</v>
      </c>
      <c r="F55" s="3">
        <v>80000</v>
      </c>
      <c r="G55" s="3">
        <v>0</v>
      </c>
      <c r="H55" s="3">
        <v>80000</v>
      </c>
      <c r="I55" s="3">
        <v>2296</v>
      </c>
      <c r="J55" s="3">
        <v>7400.87</v>
      </c>
      <c r="K55" s="3">
        <v>2432</v>
      </c>
      <c r="L55" s="3">
        <v>25</v>
      </c>
      <c r="M55" s="3">
        <v>12153.87</v>
      </c>
      <c r="N55" s="3">
        <v>67846.13</v>
      </c>
    </row>
    <row r="56" spans="1:14" x14ac:dyDescent="0.25">
      <c r="A56" s="2">
        <v>46</v>
      </c>
      <c r="B56" s="2" t="s">
        <v>1096</v>
      </c>
      <c r="C56" s="2" t="s">
        <v>1097</v>
      </c>
      <c r="D56" s="2">
        <v>59680770</v>
      </c>
      <c r="E56" s="2" t="str">
        <f>VLOOKUP(D56,'[1]NOMINA PORTAL FIJOS ENERO 2023'!$D$11:$E$1012,2,0)</f>
        <v>FEMENINO</v>
      </c>
      <c r="F56" s="3">
        <v>80000</v>
      </c>
      <c r="G56" s="3">
        <v>0</v>
      </c>
      <c r="H56" s="3">
        <v>80000</v>
      </c>
      <c r="I56" s="3">
        <v>2296</v>
      </c>
      <c r="J56" s="3">
        <v>7400.87</v>
      </c>
      <c r="K56" s="3">
        <v>2432</v>
      </c>
      <c r="L56" s="3">
        <v>4139</v>
      </c>
      <c r="M56" s="3">
        <v>16267.87</v>
      </c>
      <c r="N56" s="3">
        <v>63732.13</v>
      </c>
    </row>
    <row r="57" spans="1:14" x14ac:dyDescent="0.25">
      <c r="A57" s="2">
        <v>47</v>
      </c>
      <c r="B57" s="2" t="s">
        <v>1172</v>
      </c>
      <c r="C57" s="2" t="s">
        <v>1173</v>
      </c>
      <c r="D57" s="2">
        <v>60090765</v>
      </c>
      <c r="E57" s="2" t="str">
        <f>VLOOKUP(D57,'[1]NOMINA PORTAL FIJOS ENERO 2023'!$D$11:$E$1012,2,0)</f>
        <v>FEMENINO</v>
      </c>
      <c r="F57" s="3">
        <v>78000</v>
      </c>
      <c r="G57" s="3">
        <v>0</v>
      </c>
      <c r="H57" s="3">
        <v>78000</v>
      </c>
      <c r="I57" s="3">
        <v>2238.6</v>
      </c>
      <c r="J57" s="3">
        <v>6571.43</v>
      </c>
      <c r="K57" s="3">
        <v>2371.1999999999998</v>
      </c>
      <c r="L57" s="3">
        <v>5372.86</v>
      </c>
      <c r="M57" s="3">
        <v>16554.09</v>
      </c>
      <c r="N57" s="3">
        <v>61445.91</v>
      </c>
    </row>
    <row r="58" spans="1:14" x14ac:dyDescent="0.25">
      <c r="A58" s="2">
        <v>48</v>
      </c>
      <c r="B58" s="2" t="s">
        <v>278</v>
      </c>
      <c r="C58" s="2" t="s">
        <v>279</v>
      </c>
      <c r="D58" s="2">
        <v>60050767</v>
      </c>
      <c r="E58" s="2" t="str">
        <f>VLOOKUP(D58,'[1]NOMINA PORTAL FIJOS ENERO 2023'!$D$11:$E$1012,2,0)</f>
        <v>MASCULINO</v>
      </c>
      <c r="F58" s="3">
        <v>75000</v>
      </c>
      <c r="G58" s="3">
        <v>0</v>
      </c>
      <c r="H58" s="3">
        <v>75000</v>
      </c>
      <c r="I58" s="3">
        <v>2152.5</v>
      </c>
      <c r="J58" s="3">
        <v>6309.38</v>
      </c>
      <c r="K58" s="3">
        <v>2280</v>
      </c>
      <c r="L58" s="3">
        <v>25</v>
      </c>
      <c r="M58" s="3">
        <v>10766.88</v>
      </c>
      <c r="N58" s="3">
        <v>64233.120000000003</v>
      </c>
    </row>
    <row r="59" spans="1:14" x14ac:dyDescent="0.25">
      <c r="A59" s="2">
        <v>49</v>
      </c>
      <c r="B59" s="2" t="s">
        <v>352</v>
      </c>
      <c r="C59" s="2" t="s">
        <v>353</v>
      </c>
      <c r="D59" s="2">
        <v>59740778</v>
      </c>
      <c r="E59" s="2" t="str">
        <f>VLOOKUP(D59,'[1]NOMINA PORTAL FIJOS ENERO 2023'!$D$11:$E$1012,2,0)</f>
        <v>FEMENINO</v>
      </c>
      <c r="F59" s="3">
        <v>75000</v>
      </c>
      <c r="G59" s="3">
        <v>0</v>
      </c>
      <c r="H59" s="3">
        <v>75000</v>
      </c>
      <c r="I59" s="3">
        <v>2152.5</v>
      </c>
      <c r="J59" s="3">
        <v>6309.38</v>
      </c>
      <c r="K59" s="3">
        <v>2280</v>
      </c>
      <c r="L59" s="3">
        <v>125</v>
      </c>
      <c r="M59" s="3">
        <v>10866.88</v>
      </c>
      <c r="N59" s="3">
        <v>64133.120000000003</v>
      </c>
    </row>
    <row r="60" spans="1:14" x14ac:dyDescent="0.25">
      <c r="A60" s="2">
        <v>50</v>
      </c>
      <c r="B60" s="2" t="s">
        <v>121</v>
      </c>
      <c r="C60" s="2" t="s">
        <v>122</v>
      </c>
      <c r="D60" s="2">
        <v>60100791</v>
      </c>
      <c r="E60" s="2" t="str">
        <f>VLOOKUP(D60,'[1]NOMINA PORTAL FIJOS ENERO 2023'!$D$11:$E$1012,2,0)</f>
        <v>MASCULINO</v>
      </c>
      <c r="F60" s="3">
        <v>70000</v>
      </c>
      <c r="G60" s="3">
        <v>0</v>
      </c>
      <c r="H60" s="3">
        <v>70000</v>
      </c>
      <c r="I60" s="3">
        <v>2009</v>
      </c>
      <c r="J60" s="3">
        <v>5368.48</v>
      </c>
      <c r="K60" s="3">
        <v>2128</v>
      </c>
      <c r="L60" s="3">
        <v>25</v>
      </c>
      <c r="M60" s="3">
        <v>9530.48</v>
      </c>
      <c r="N60" s="3">
        <v>60469.52</v>
      </c>
    </row>
    <row r="61" spans="1:14" x14ac:dyDescent="0.25">
      <c r="A61" s="2">
        <v>51</v>
      </c>
      <c r="B61" s="2" t="s">
        <v>338</v>
      </c>
      <c r="C61" s="2" t="s">
        <v>339</v>
      </c>
      <c r="D61" s="2">
        <v>59740771</v>
      </c>
      <c r="E61" s="2" t="str">
        <f>VLOOKUP(D61,'[1]NOMINA PORTAL FIJOS ENERO 2023'!$D$11:$E$1012,2,0)</f>
        <v>MASCULINO</v>
      </c>
      <c r="F61" s="3">
        <v>70000</v>
      </c>
      <c r="G61" s="3">
        <v>0</v>
      </c>
      <c r="H61" s="3">
        <v>70000</v>
      </c>
      <c r="I61" s="3">
        <v>2009</v>
      </c>
      <c r="J61" s="3">
        <v>5065.99</v>
      </c>
      <c r="K61" s="3">
        <v>2128</v>
      </c>
      <c r="L61" s="3">
        <v>4711.8500000000004</v>
      </c>
      <c r="M61" s="3">
        <v>13914.84</v>
      </c>
      <c r="N61" s="3">
        <v>56085.16</v>
      </c>
    </row>
    <row r="62" spans="1:14" x14ac:dyDescent="0.25">
      <c r="A62" s="2">
        <v>52</v>
      </c>
      <c r="B62" s="2" t="s">
        <v>123</v>
      </c>
      <c r="C62" s="2" t="s">
        <v>124</v>
      </c>
      <c r="D62" s="2">
        <v>60100792</v>
      </c>
      <c r="E62" s="2" t="str">
        <f>VLOOKUP(D62,'[1]NOMINA PORTAL FIJOS ENERO 2023'!$D$11:$E$1012,2,0)</f>
        <v>MASCULINO</v>
      </c>
      <c r="F62" s="3">
        <v>70000</v>
      </c>
      <c r="G62" s="3">
        <v>0</v>
      </c>
      <c r="H62" s="3">
        <v>70000</v>
      </c>
      <c r="I62" s="3">
        <v>2009</v>
      </c>
      <c r="J62" s="3">
        <v>5065.99</v>
      </c>
      <c r="K62" s="3">
        <v>2128</v>
      </c>
      <c r="L62" s="3">
        <v>13006.05</v>
      </c>
      <c r="M62" s="3">
        <v>22209.040000000001</v>
      </c>
      <c r="N62" s="3">
        <v>47790.96</v>
      </c>
    </row>
    <row r="63" spans="1:14" x14ac:dyDescent="0.25">
      <c r="A63" s="2">
        <v>53</v>
      </c>
      <c r="B63" s="2" t="s">
        <v>116</v>
      </c>
      <c r="C63" s="2" t="s">
        <v>117</v>
      </c>
      <c r="D63" s="2">
        <v>60100771</v>
      </c>
      <c r="E63" s="2" t="str">
        <f>VLOOKUP(D63,'[1]NOMINA PORTAL FIJOS ENERO 2023'!$D$11:$E$1012,2,0)</f>
        <v>MASCULINO</v>
      </c>
      <c r="F63" s="3">
        <v>70000</v>
      </c>
      <c r="G63" s="3">
        <v>0</v>
      </c>
      <c r="H63" s="3">
        <v>70000</v>
      </c>
      <c r="I63" s="3">
        <v>2009</v>
      </c>
      <c r="J63" s="3">
        <v>5368.48</v>
      </c>
      <c r="K63" s="3">
        <v>2128</v>
      </c>
      <c r="L63" s="3">
        <v>25</v>
      </c>
      <c r="M63" s="3">
        <v>9530.48</v>
      </c>
      <c r="N63" s="3">
        <v>60469.52</v>
      </c>
    </row>
    <row r="64" spans="1:14" x14ac:dyDescent="0.25">
      <c r="A64" s="2">
        <v>54</v>
      </c>
      <c r="B64" s="2" t="s">
        <v>1117</v>
      </c>
      <c r="C64" s="2" t="s">
        <v>1118</v>
      </c>
      <c r="D64" s="2">
        <v>59740782</v>
      </c>
      <c r="E64" s="2" t="str">
        <f>VLOOKUP(D64,'[1]NOMINA PORTAL FIJOS ENERO 2023'!$D$11:$E$1012,2,0)</f>
        <v>FEMENINO</v>
      </c>
      <c r="F64" s="3">
        <v>68750</v>
      </c>
      <c r="G64" s="3">
        <v>0</v>
      </c>
      <c r="H64" s="3">
        <v>68750</v>
      </c>
      <c r="I64" s="3">
        <v>1973.13</v>
      </c>
      <c r="J64" s="3">
        <v>5133.25</v>
      </c>
      <c r="K64" s="3">
        <v>2090</v>
      </c>
      <c r="L64" s="3">
        <v>2124.33</v>
      </c>
      <c r="M64" s="3">
        <v>11320.71</v>
      </c>
      <c r="N64" s="3">
        <v>57429.29</v>
      </c>
    </row>
    <row r="65" spans="1:14" x14ac:dyDescent="0.25">
      <c r="A65" s="2">
        <v>55</v>
      </c>
      <c r="B65" s="2" t="s">
        <v>309</v>
      </c>
      <c r="C65" s="2" t="s">
        <v>310</v>
      </c>
      <c r="D65" s="2">
        <v>59900811</v>
      </c>
      <c r="E65" s="2" t="str">
        <f>VLOOKUP(D65,'[1]NOMINA PORTAL FIJOS ENERO 2023'!$D$11:$E$1012,2,0)</f>
        <v>MASCULINO</v>
      </c>
      <c r="F65" s="3">
        <v>65000</v>
      </c>
      <c r="G65" s="3">
        <v>0</v>
      </c>
      <c r="H65" s="3">
        <v>65000</v>
      </c>
      <c r="I65" s="3">
        <v>1865.5</v>
      </c>
      <c r="J65" s="3">
        <v>4125.09</v>
      </c>
      <c r="K65" s="3">
        <v>1976</v>
      </c>
      <c r="L65" s="3">
        <v>2839.95</v>
      </c>
      <c r="M65" s="3">
        <v>10806.54</v>
      </c>
      <c r="N65" s="3">
        <v>54193.46</v>
      </c>
    </row>
    <row r="66" spans="1:14" x14ac:dyDescent="0.25">
      <c r="A66" s="2">
        <v>56</v>
      </c>
      <c r="B66" s="2" t="s">
        <v>293</v>
      </c>
      <c r="C66" s="2" t="s">
        <v>49</v>
      </c>
      <c r="D66" s="2">
        <v>59664276</v>
      </c>
      <c r="E66" s="2" t="str">
        <f>VLOOKUP(D66,'[1]NOMINA PORTAL FIJOS ENERO 2023'!$D$11:$E$1012,2,0)</f>
        <v>MASCULINO</v>
      </c>
      <c r="F66" s="3">
        <v>60000</v>
      </c>
      <c r="G66" s="3">
        <v>0</v>
      </c>
      <c r="H66" s="3">
        <v>60000</v>
      </c>
      <c r="I66" s="3">
        <v>1722</v>
      </c>
      <c r="J66" s="3">
        <v>3486.68</v>
      </c>
      <c r="K66" s="3">
        <v>1824</v>
      </c>
      <c r="L66" s="3">
        <v>25</v>
      </c>
      <c r="M66" s="3">
        <v>7057.68</v>
      </c>
      <c r="N66" s="3">
        <v>52942.32</v>
      </c>
    </row>
    <row r="67" spans="1:14" x14ac:dyDescent="0.25">
      <c r="A67" s="2">
        <v>57</v>
      </c>
      <c r="B67" s="2" t="s">
        <v>438</v>
      </c>
      <c r="C67" s="2" t="s">
        <v>310</v>
      </c>
      <c r="D67" s="2">
        <v>60340766</v>
      </c>
      <c r="E67" s="2" t="str">
        <f>VLOOKUP(D67,'[1]NOMINA PORTAL FIJOS ENERO 2023'!$D$11:$E$1012,2,0)</f>
        <v>MASCULINO</v>
      </c>
      <c r="F67" s="3">
        <v>60000</v>
      </c>
      <c r="G67" s="3">
        <v>0</v>
      </c>
      <c r="H67" s="3">
        <v>60000</v>
      </c>
      <c r="I67" s="3">
        <v>1722</v>
      </c>
      <c r="J67" s="3">
        <v>3486.68</v>
      </c>
      <c r="K67" s="3">
        <v>1824</v>
      </c>
      <c r="L67" s="3">
        <v>2221.3000000000002</v>
      </c>
      <c r="M67" s="3">
        <v>9253.98</v>
      </c>
      <c r="N67" s="3">
        <v>50746.02</v>
      </c>
    </row>
    <row r="68" spans="1:14" x14ac:dyDescent="0.25">
      <c r="A68" s="2">
        <v>58</v>
      </c>
      <c r="B68" s="2" t="s">
        <v>1141</v>
      </c>
      <c r="C68" s="2" t="s">
        <v>53</v>
      </c>
      <c r="D68" s="2">
        <v>59670766</v>
      </c>
      <c r="E68" s="2" t="str">
        <f>VLOOKUP(D68,'[1]NOMINA PORTAL FIJOS ENERO 2023'!$D$11:$E$1012,2,0)</f>
        <v>FEMENINO</v>
      </c>
      <c r="F68" s="3">
        <v>60000</v>
      </c>
      <c r="G68" s="3">
        <v>0</v>
      </c>
      <c r="H68" s="3">
        <v>60000</v>
      </c>
      <c r="I68" s="3">
        <v>1722</v>
      </c>
      <c r="J68" s="3">
        <v>2584.75</v>
      </c>
      <c r="K68" s="3">
        <v>1824</v>
      </c>
      <c r="L68" s="3">
        <v>17560.349999999999</v>
      </c>
      <c r="M68" s="3">
        <v>23691.1</v>
      </c>
      <c r="N68" s="3">
        <v>36308.9</v>
      </c>
    </row>
    <row r="69" spans="1:14" x14ac:dyDescent="0.25">
      <c r="A69" s="2">
        <v>59</v>
      </c>
      <c r="B69" s="2" t="s">
        <v>1149</v>
      </c>
      <c r="C69" s="2" t="s">
        <v>1150</v>
      </c>
      <c r="D69" s="2">
        <v>60590873</v>
      </c>
      <c r="E69" s="2" t="str">
        <f>VLOOKUP(D69,'[1]NOMINA PORTAL FIJOS ENERO 2023'!$D$11:$E$1012,2,0)</f>
        <v>MASCULINO</v>
      </c>
      <c r="F69" s="3">
        <v>60000</v>
      </c>
      <c r="G69" s="3">
        <v>0</v>
      </c>
      <c r="H69" s="3">
        <v>60000</v>
      </c>
      <c r="I69" s="3">
        <v>1722</v>
      </c>
      <c r="J69" s="3">
        <v>3486.68</v>
      </c>
      <c r="K69" s="3">
        <v>1824</v>
      </c>
      <c r="L69" s="3">
        <v>18075</v>
      </c>
      <c r="M69" s="3">
        <v>25107.68</v>
      </c>
      <c r="N69" s="3">
        <v>34892.32</v>
      </c>
    </row>
    <row r="70" spans="1:14" x14ac:dyDescent="0.25">
      <c r="A70" s="2">
        <v>60</v>
      </c>
      <c r="B70" s="2" t="s">
        <v>1119</v>
      </c>
      <c r="C70" s="2" t="s">
        <v>59</v>
      </c>
      <c r="D70" s="2">
        <v>60590844</v>
      </c>
      <c r="E70" s="2" t="str">
        <f>VLOOKUP(D70,'[1]NOMINA PORTAL FIJOS ENERO 2023'!$D$11:$E$1012,2,0)</f>
        <v>MASCULINO</v>
      </c>
      <c r="F70" s="3">
        <v>58500</v>
      </c>
      <c r="G70" s="3">
        <v>0</v>
      </c>
      <c r="H70" s="3">
        <v>58500</v>
      </c>
      <c r="I70" s="3">
        <v>1678.95</v>
      </c>
      <c r="J70" s="3">
        <v>2901.92</v>
      </c>
      <c r="K70" s="3">
        <v>1778.4</v>
      </c>
      <c r="L70" s="3">
        <v>19742.87</v>
      </c>
      <c r="M70" s="3">
        <v>26102.14</v>
      </c>
      <c r="N70" s="3">
        <v>32397.86</v>
      </c>
    </row>
    <row r="71" spans="1:14" x14ac:dyDescent="0.25">
      <c r="A71" s="2">
        <v>61</v>
      </c>
      <c r="B71" s="2" t="s">
        <v>492</v>
      </c>
      <c r="C71" s="2" t="s">
        <v>382</v>
      </c>
      <c r="D71" s="2">
        <v>60420766</v>
      </c>
      <c r="E71" s="2" t="str">
        <f>VLOOKUP(D71,'[1]NOMINA PORTAL FIJOS ENERO 2023'!$D$11:$E$1012,2,0)</f>
        <v>FEMENINO</v>
      </c>
      <c r="F71" s="3">
        <v>55000</v>
      </c>
      <c r="G71" s="3">
        <v>0</v>
      </c>
      <c r="H71" s="3">
        <v>55000</v>
      </c>
      <c r="I71" s="3">
        <v>1578.5</v>
      </c>
      <c r="J71" s="3">
        <v>2559.6799999999998</v>
      </c>
      <c r="K71" s="3">
        <v>1672</v>
      </c>
      <c r="L71" s="3">
        <v>793.6</v>
      </c>
      <c r="M71" s="3">
        <v>6603.78</v>
      </c>
      <c r="N71" s="3">
        <v>48396.22</v>
      </c>
    </row>
    <row r="72" spans="1:14" x14ac:dyDescent="0.25">
      <c r="A72" s="2">
        <v>62</v>
      </c>
      <c r="B72" s="2" t="s">
        <v>1161</v>
      </c>
      <c r="C72" s="2" t="s">
        <v>1162</v>
      </c>
      <c r="D72" s="2">
        <v>60590878</v>
      </c>
      <c r="E72" s="2" t="str">
        <f>VLOOKUP(D72,'[1]NOMINA PORTAL FIJOS ENERO 2023'!$D$11:$E$1012,2,0)</f>
        <v>MASCULINO</v>
      </c>
      <c r="F72" s="3">
        <v>55000</v>
      </c>
      <c r="G72" s="3">
        <v>0</v>
      </c>
      <c r="H72" s="3">
        <v>55000</v>
      </c>
      <c r="I72" s="3">
        <v>1578.5</v>
      </c>
      <c r="J72" s="3">
        <v>2559.6799999999998</v>
      </c>
      <c r="K72" s="3">
        <v>1672</v>
      </c>
      <c r="L72" s="3">
        <v>5500</v>
      </c>
      <c r="M72" s="3">
        <v>11310.18</v>
      </c>
      <c r="N72" s="3">
        <v>43689.82</v>
      </c>
    </row>
    <row r="73" spans="1:14" x14ac:dyDescent="0.25">
      <c r="A73" s="2">
        <v>63</v>
      </c>
      <c r="B73" s="2" t="s">
        <v>291</v>
      </c>
      <c r="C73" s="2" t="s">
        <v>26</v>
      </c>
      <c r="D73" s="2">
        <v>60080766</v>
      </c>
      <c r="E73" s="2" t="str">
        <f>VLOOKUP(D73,'[1]NOMINA PORTAL FIJOS ENERO 2023'!$D$11:$E$1012,2,0)</f>
        <v>FEMENINO</v>
      </c>
      <c r="F73" s="3">
        <v>50000</v>
      </c>
      <c r="G73" s="3">
        <v>0</v>
      </c>
      <c r="H73" s="3">
        <v>50000</v>
      </c>
      <c r="I73" s="3">
        <v>1435</v>
      </c>
      <c r="J73" s="3">
        <v>1627.13</v>
      </c>
      <c r="K73" s="3">
        <v>1520</v>
      </c>
      <c r="L73" s="3">
        <v>45083.25</v>
      </c>
      <c r="M73" s="3">
        <v>49665.38</v>
      </c>
      <c r="N73" s="3">
        <v>334.62</v>
      </c>
    </row>
    <row r="74" spans="1:14" x14ac:dyDescent="0.25">
      <c r="A74" s="2">
        <v>64</v>
      </c>
      <c r="B74" s="2" t="s">
        <v>323</v>
      </c>
      <c r="C74" s="2" t="s">
        <v>282</v>
      </c>
      <c r="D74" s="2">
        <v>59800772</v>
      </c>
      <c r="E74" s="2" t="str">
        <f>VLOOKUP(D74,'[1]NOMINA PORTAL FIJOS ENERO 2023'!$D$11:$E$1012,2,0)</f>
        <v>MASCULINO</v>
      </c>
      <c r="F74" s="3">
        <v>50000</v>
      </c>
      <c r="G74" s="3">
        <v>0</v>
      </c>
      <c r="H74" s="3">
        <v>50000</v>
      </c>
      <c r="I74" s="3">
        <v>1435</v>
      </c>
      <c r="J74" s="3">
        <v>1854</v>
      </c>
      <c r="K74" s="3">
        <v>1520</v>
      </c>
      <c r="L74" s="3">
        <v>25</v>
      </c>
      <c r="M74" s="3">
        <v>4834</v>
      </c>
      <c r="N74" s="3">
        <v>45166</v>
      </c>
    </row>
    <row r="75" spans="1:14" x14ac:dyDescent="0.25">
      <c r="A75" s="2">
        <v>65</v>
      </c>
      <c r="B75" s="2" t="s">
        <v>626</v>
      </c>
      <c r="C75" s="2" t="s">
        <v>339</v>
      </c>
      <c r="D75" s="2">
        <v>60620862</v>
      </c>
      <c r="E75" s="2" t="str">
        <f>VLOOKUP(D75,'[1]NOMINA PORTAL FIJOS ENERO 2023'!$D$11:$E$1012,2,0)</f>
        <v>MASCULINO</v>
      </c>
      <c r="F75" s="3">
        <v>50000</v>
      </c>
      <c r="G75" s="3">
        <v>0</v>
      </c>
      <c r="H75" s="3">
        <v>50000</v>
      </c>
      <c r="I75" s="3">
        <v>1435</v>
      </c>
      <c r="J75" s="3">
        <v>1854</v>
      </c>
      <c r="K75" s="3">
        <v>1520</v>
      </c>
      <c r="L75" s="3">
        <v>25</v>
      </c>
      <c r="M75" s="3">
        <v>4834</v>
      </c>
      <c r="N75" s="3">
        <v>45166</v>
      </c>
    </row>
    <row r="76" spans="1:14" x14ac:dyDescent="0.25">
      <c r="A76" s="2">
        <v>66</v>
      </c>
      <c r="B76" s="2" t="s">
        <v>397</v>
      </c>
      <c r="C76" s="2" t="s">
        <v>339</v>
      </c>
      <c r="D76" s="2">
        <v>60440780</v>
      </c>
      <c r="E76" s="2" t="str">
        <f>VLOOKUP(D76,'[1]NOMINA PORTAL FIJOS ENERO 2023'!$D$11:$E$1012,2,0)</f>
        <v>FEMENINO</v>
      </c>
      <c r="F76" s="3">
        <v>50000</v>
      </c>
      <c r="G76" s="3">
        <v>0</v>
      </c>
      <c r="H76" s="3">
        <v>50000</v>
      </c>
      <c r="I76" s="3">
        <v>1435</v>
      </c>
      <c r="J76" s="3">
        <v>1854</v>
      </c>
      <c r="K76" s="3">
        <v>1520</v>
      </c>
      <c r="L76" s="3">
        <v>25</v>
      </c>
      <c r="M76" s="3">
        <v>4834</v>
      </c>
      <c r="N76" s="3">
        <v>45166</v>
      </c>
    </row>
    <row r="77" spans="1:14" x14ac:dyDescent="0.25">
      <c r="A77" s="2">
        <v>67</v>
      </c>
      <c r="B77" s="2" t="s">
        <v>385</v>
      </c>
      <c r="C77" s="2" t="s">
        <v>386</v>
      </c>
      <c r="D77" s="2">
        <v>60190767</v>
      </c>
      <c r="E77" s="2" t="str">
        <f>VLOOKUP(D77,'[1]NOMINA PORTAL FIJOS ENERO 2023'!$D$11:$E$1012,2,0)</f>
        <v>FEMENINO</v>
      </c>
      <c r="F77" s="3">
        <v>50000</v>
      </c>
      <c r="G77" s="3">
        <v>0</v>
      </c>
      <c r="H77" s="3">
        <v>50000</v>
      </c>
      <c r="I77" s="3">
        <v>1435</v>
      </c>
      <c r="J77" s="3">
        <v>1854</v>
      </c>
      <c r="K77" s="3">
        <v>1520</v>
      </c>
      <c r="L77" s="3">
        <v>25</v>
      </c>
      <c r="M77" s="3">
        <v>4834</v>
      </c>
      <c r="N77" s="3">
        <v>45166</v>
      </c>
    </row>
    <row r="78" spans="1:14" x14ac:dyDescent="0.25">
      <c r="A78" s="2">
        <v>68</v>
      </c>
      <c r="B78" s="2" t="s">
        <v>274</v>
      </c>
      <c r="C78" s="2" t="s">
        <v>275</v>
      </c>
      <c r="D78" s="2">
        <v>60050782</v>
      </c>
      <c r="E78" s="2" t="str">
        <f>VLOOKUP(D78,'[1]NOMINA PORTAL FIJOS ENERO 2023'!$D$11:$E$1012,2,0)</f>
        <v>FEMENINO</v>
      </c>
      <c r="F78" s="3">
        <v>50000</v>
      </c>
      <c r="G78" s="3">
        <v>0</v>
      </c>
      <c r="H78" s="3">
        <v>50000</v>
      </c>
      <c r="I78" s="3">
        <v>1435</v>
      </c>
      <c r="J78" s="3">
        <v>1854</v>
      </c>
      <c r="K78" s="3">
        <v>1520</v>
      </c>
      <c r="L78" s="3">
        <v>8249.6</v>
      </c>
      <c r="M78" s="3">
        <v>13058.6</v>
      </c>
      <c r="N78" s="3">
        <v>36941.4</v>
      </c>
    </row>
    <row r="79" spans="1:14" x14ac:dyDescent="0.25">
      <c r="A79" s="2">
        <v>69</v>
      </c>
      <c r="B79" s="2" t="s">
        <v>376</v>
      </c>
      <c r="C79" s="2" t="s">
        <v>310</v>
      </c>
      <c r="D79" s="2">
        <v>60160778</v>
      </c>
      <c r="E79" s="2" t="str">
        <f>VLOOKUP(D79,'[1]NOMINA PORTAL FIJOS ENERO 2023'!$D$11:$E$1012,2,0)</f>
        <v>MASCULINO</v>
      </c>
      <c r="F79" s="3">
        <v>50000</v>
      </c>
      <c r="G79" s="3">
        <v>0</v>
      </c>
      <c r="H79" s="3">
        <v>50000</v>
      </c>
      <c r="I79" s="3">
        <v>1435</v>
      </c>
      <c r="J79" s="3">
        <v>1627.13</v>
      </c>
      <c r="K79" s="3">
        <v>1520</v>
      </c>
      <c r="L79" s="3">
        <v>1537.45</v>
      </c>
      <c r="M79" s="3">
        <v>6119.58</v>
      </c>
      <c r="N79" s="3">
        <v>43880.42</v>
      </c>
    </row>
    <row r="80" spans="1:14" x14ac:dyDescent="0.25">
      <c r="A80" s="2">
        <v>70</v>
      </c>
      <c r="B80" s="2" t="s">
        <v>837</v>
      </c>
      <c r="C80" s="2" t="s">
        <v>386</v>
      </c>
      <c r="D80" s="2">
        <v>60660859</v>
      </c>
      <c r="E80" s="2" t="str">
        <f>VLOOKUP(D80,'[1]NOMINA PORTAL FIJOS ENERO 2023'!$D$11:$E$1012,2,0)</f>
        <v>MASCULINO</v>
      </c>
      <c r="F80" s="3">
        <v>50000</v>
      </c>
      <c r="G80" s="3">
        <v>0</v>
      </c>
      <c r="H80" s="3">
        <v>50000</v>
      </c>
      <c r="I80" s="3">
        <v>1435</v>
      </c>
      <c r="J80" s="3">
        <v>1854</v>
      </c>
      <c r="K80" s="3">
        <v>1520</v>
      </c>
      <c r="L80" s="3">
        <v>25</v>
      </c>
      <c r="M80" s="3">
        <v>4834</v>
      </c>
      <c r="N80" s="3">
        <v>45166</v>
      </c>
    </row>
    <row r="81" spans="1:14" x14ac:dyDescent="0.25">
      <c r="A81" s="2">
        <v>71</v>
      </c>
      <c r="B81" s="2" t="s">
        <v>653</v>
      </c>
      <c r="C81" s="2" t="s">
        <v>310</v>
      </c>
      <c r="D81" s="2">
        <v>60160774</v>
      </c>
      <c r="E81" s="2" t="str">
        <f>VLOOKUP(D81,'[1]NOMINA PORTAL FIJOS ENERO 2023'!$D$11:$E$1012,2,0)</f>
        <v>FEMENINO</v>
      </c>
      <c r="F81" s="3">
        <v>50000</v>
      </c>
      <c r="G81" s="3">
        <v>0</v>
      </c>
      <c r="H81" s="3">
        <v>50000</v>
      </c>
      <c r="I81" s="3">
        <v>1435</v>
      </c>
      <c r="J81" s="3">
        <v>1854</v>
      </c>
      <c r="K81" s="3">
        <v>1520</v>
      </c>
      <c r="L81" s="3">
        <v>25</v>
      </c>
      <c r="M81" s="3">
        <v>4834</v>
      </c>
      <c r="N81" s="3">
        <v>45166</v>
      </c>
    </row>
    <row r="82" spans="1:14" x14ac:dyDescent="0.25">
      <c r="A82" s="2">
        <v>72</v>
      </c>
      <c r="B82" s="2" t="s">
        <v>25</v>
      </c>
      <c r="C82" s="2" t="s">
        <v>26</v>
      </c>
      <c r="D82" s="2">
        <v>59664591</v>
      </c>
      <c r="E82" s="2" t="str">
        <f>VLOOKUP(D82,'[1]NOMINA PORTAL FIJOS ENERO 2023'!$D$11:$E$1012,2,0)</f>
        <v>FEMENINO</v>
      </c>
      <c r="F82" s="3">
        <v>50000</v>
      </c>
      <c r="G82" s="3">
        <v>0</v>
      </c>
      <c r="H82" s="3">
        <v>50000</v>
      </c>
      <c r="I82" s="3">
        <v>1435</v>
      </c>
      <c r="J82" s="3">
        <v>1854</v>
      </c>
      <c r="K82" s="3">
        <v>1520</v>
      </c>
      <c r="L82" s="3">
        <v>25</v>
      </c>
      <c r="M82" s="3">
        <v>4834</v>
      </c>
      <c r="N82" s="3">
        <v>45166</v>
      </c>
    </row>
    <row r="83" spans="1:14" x14ac:dyDescent="0.25">
      <c r="A83" s="2">
        <v>73</v>
      </c>
      <c r="B83" s="2" t="s">
        <v>1036</v>
      </c>
      <c r="C83" s="2" t="s">
        <v>318</v>
      </c>
      <c r="D83" s="2">
        <v>60480769</v>
      </c>
      <c r="E83" s="2" t="str">
        <f>VLOOKUP(D83,'[1]NOMINA PORTAL FIJOS ENERO 2023'!$D$11:$E$1012,2,0)</f>
        <v>MASCULINO</v>
      </c>
      <c r="F83" s="3">
        <v>50000</v>
      </c>
      <c r="G83" s="3">
        <v>0</v>
      </c>
      <c r="H83" s="3">
        <v>50000</v>
      </c>
      <c r="I83" s="3">
        <v>1435</v>
      </c>
      <c r="J83" s="3">
        <v>1627.13</v>
      </c>
      <c r="K83" s="3">
        <v>1520</v>
      </c>
      <c r="L83" s="3">
        <v>9168.27</v>
      </c>
      <c r="M83" s="3">
        <v>13750.4</v>
      </c>
      <c r="N83" s="3">
        <v>36249.599999999999</v>
      </c>
    </row>
    <row r="84" spans="1:14" x14ac:dyDescent="0.25">
      <c r="A84" s="2">
        <v>74</v>
      </c>
      <c r="B84" s="2" t="s">
        <v>1071</v>
      </c>
      <c r="C84" s="2" t="s">
        <v>1072</v>
      </c>
      <c r="D84" s="2">
        <v>60510789</v>
      </c>
      <c r="E84" s="2" t="str">
        <f>VLOOKUP(D84,'[1]NOMINA PORTAL FIJOS ENERO 2023'!$D$11:$E$1012,2,0)</f>
        <v>MASCULINO</v>
      </c>
      <c r="F84" s="3">
        <v>50000</v>
      </c>
      <c r="G84" s="3">
        <v>0</v>
      </c>
      <c r="H84" s="3">
        <v>50000</v>
      </c>
      <c r="I84" s="3">
        <v>1435</v>
      </c>
      <c r="J84" s="3">
        <v>1627.13</v>
      </c>
      <c r="K84" s="3">
        <v>1520</v>
      </c>
      <c r="L84" s="3">
        <v>38337.74</v>
      </c>
      <c r="M84" s="3">
        <v>42919.87</v>
      </c>
      <c r="N84" s="3">
        <v>7080.13</v>
      </c>
    </row>
    <row r="85" spans="1:14" x14ac:dyDescent="0.25">
      <c r="A85" s="2">
        <v>75</v>
      </c>
      <c r="B85" s="2" t="s">
        <v>1104</v>
      </c>
      <c r="C85" s="2" t="s">
        <v>325</v>
      </c>
      <c r="D85" s="2">
        <v>60590891</v>
      </c>
      <c r="E85" s="2" t="str">
        <f>VLOOKUP(D85,'[1]NOMINA PORTAL FIJOS ENERO 2023'!$D$11:$E$1012,2,0)</f>
        <v>FEMENINO</v>
      </c>
      <c r="F85" s="3">
        <v>50000</v>
      </c>
      <c r="G85" s="3">
        <v>0</v>
      </c>
      <c r="H85" s="3">
        <v>50000</v>
      </c>
      <c r="I85" s="3">
        <v>1435</v>
      </c>
      <c r="J85" s="3">
        <v>1854</v>
      </c>
      <c r="K85" s="3">
        <v>1520</v>
      </c>
      <c r="L85" s="3">
        <v>16171.41</v>
      </c>
      <c r="M85" s="3">
        <v>20980.41</v>
      </c>
      <c r="N85" s="3">
        <v>29019.59</v>
      </c>
    </row>
    <row r="86" spans="1:14" x14ac:dyDescent="0.25">
      <c r="A86" s="2">
        <v>76</v>
      </c>
      <c r="B86" s="2" t="s">
        <v>1120</v>
      </c>
      <c r="C86" s="2" t="s">
        <v>325</v>
      </c>
      <c r="D86" s="2">
        <v>60590765</v>
      </c>
      <c r="E86" s="2" t="str">
        <f>VLOOKUP(D86,'[1]NOMINA PORTAL FIJOS ENERO 2023'!$D$11:$E$1012,2,0)</f>
        <v>FEMENINO</v>
      </c>
      <c r="F86" s="3">
        <v>50000</v>
      </c>
      <c r="G86" s="3">
        <v>0</v>
      </c>
      <c r="H86" s="3">
        <v>50000</v>
      </c>
      <c r="I86" s="3">
        <v>1435</v>
      </c>
      <c r="J86" s="3">
        <v>1854</v>
      </c>
      <c r="K86" s="3">
        <v>1520</v>
      </c>
      <c r="L86" s="3">
        <v>5600.69</v>
      </c>
      <c r="M86" s="3">
        <v>10409.69</v>
      </c>
      <c r="N86" s="3">
        <v>39590.31</v>
      </c>
    </row>
    <row r="87" spans="1:14" x14ac:dyDescent="0.25">
      <c r="A87" s="2">
        <v>77</v>
      </c>
      <c r="B87" s="2" t="s">
        <v>1126</v>
      </c>
      <c r="C87" s="2" t="s">
        <v>331</v>
      </c>
      <c r="D87" s="2">
        <v>60590843</v>
      </c>
      <c r="E87" s="2" t="str">
        <f>VLOOKUP(D87,'[1]NOMINA PORTAL FIJOS ENERO 2023'!$D$11:$E$1012,2,0)</f>
        <v>FEMENINO</v>
      </c>
      <c r="F87" s="3">
        <v>50000</v>
      </c>
      <c r="G87" s="3">
        <v>0</v>
      </c>
      <c r="H87" s="3">
        <v>50000</v>
      </c>
      <c r="I87" s="3">
        <v>1435</v>
      </c>
      <c r="J87" s="3">
        <v>1627.13</v>
      </c>
      <c r="K87" s="3">
        <v>1520</v>
      </c>
      <c r="L87" s="3">
        <v>1537.45</v>
      </c>
      <c r="M87" s="3">
        <v>6119.58</v>
      </c>
      <c r="N87" s="3">
        <v>43880.42</v>
      </c>
    </row>
    <row r="88" spans="1:14" x14ac:dyDescent="0.25">
      <c r="A88" s="2">
        <v>78</v>
      </c>
      <c r="B88" s="2" t="s">
        <v>1127</v>
      </c>
      <c r="C88" s="2" t="s">
        <v>325</v>
      </c>
      <c r="D88" s="2">
        <v>59800781</v>
      </c>
      <c r="E88" s="2" t="str">
        <f>VLOOKUP(D88,'[1]NOMINA PORTAL FIJOS ENERO 2023'!$D$11:$E$1012,2,0)</f>
        <v>FEMENINO</v>
      </c>
      <c r="F88" s="3">
        <v>50000</v>
      </c>
      <c r="G88" s="3">
        <v>0</v>
      </c>
      <c r="H88" s="3">
        <v>50000</v>
      </c>
      <c r="I88" s="3">
        <v>1435</v>
      </c>
      <c r="J88" s="3">
        <v>1854</v>
      </c>
      <c r="K88" s="3">
        <v>1520</v>
      </c>
      <c r="L88" s="3">
        <v>11460.41</v>
      </c>
      <c r="M88" s="3">
        <v>16269.41</v>
      </c>
      <c r="N88" s="3">
        <v>33730.589999999997</v>
      </c>
    </row>
    <row r="89" spans="1:14" x14ac:dyDescent="0.25">
      <c r="A89" s="2">
        <v>79</v>
      </c>
      <c r="B89" s="2" t="s">
        <v>1094</v>
      </c>
      <c r="C89" s="2" t="s">
        <v>1095</v>
      </c>
      <c r="D89" s="2">
        <v>60590771</v>
      </c>
      <c r="E89" s="2" t="str">
        <f>VLOOKUP(D89,'[1]NOMINA PORTAL FIJOS ENERO 2023'!$D$11:$E$1012,2,0)</f>
        <v>MASCULINO</v>
      </c>
      <c r="F89" s="3">
        <v>47000</v>
      </c>
      <c r="G89" s="3">
        <v>0</v>
      </c>
      <c r="H89" s="3">
        <v>47000</v>
      </c>
      <c r="I89" s="3">
        <v>1348.9</v>
      </c>
      <c r="J89" s="3">
        <v>1203.73</v>
      </c>
      <c r="K89" s="3">
        <v>1428.8</v>
      </c>
      <c r="L89" s="3">
        <v>2837.45</v>
      </c>
      <c r="M89" s="3">
        <v>6818.88</v>
      </c>
      <c r="N89" s="3">
        <v>40181.120000000003</v>
      </c>
    </row>
    <row r="90" spans="1:14" x14ac:dyDescent="0.25">
      <c r="A90" s="2">
        <v>80</v>
      </c>
      <c r="B90" s="2" t="s">
        <v>549</v>
      </c>
      <c r="C90" s="2" t="s">
        <v>110</v>
      </c>
      <c r="D90" s="2">
        <v>60510790</v>
      </c>
      <c r="E90" s="2" t="str">
        <f>VLOOKUP(D90,'[1]NOMINA PORTAL FIJOS ENERO 2023'!$D$11:$E$1012,2,0)</f>
        <v>MASCULINO</v>
      </c>
      <c r="F90" s="3">
        <v>45000</v>
      </c>
      <c r="G90" s="3">
        <v>0</v>
      </c>
      <c r="H90" s="3">
        <v>45000</v>
      </c>
      <c r="I90" s="3">
        <v>1291.5</v>
      </c>
      <c r="J90" s="3">
        <v>1148.33</v>
      </c>
      <c r="K90" s="3">
        <v>1368</v>
      </c>
      <c r="L90" s="3">
        <v>4460</v>
      </c>
      <c r="M90" s="3">
        <v>8267.83</v>
      </c>
      <c r="N90" s="3">
        <v>36732.17</v>
      </c>
    </row>
    <row r="91" spans="1:14" x14ac:dyDescent="0.25">
      <c r="A91" s="2">
        <v>81</v>
      </c>
      <c r="B91" s="2" t="s">
        <v>512</v>
      </c>
      <c r="C91" s="2" t="s">
        <v>26</v>
      </c>
      <c r="D91" s="2">
        <v>60440785</v>
      </c>
      <c r="E91" s="2" t="str">
        <f>VLOOKUP(D91,'[1]NOMINA PORTAL FIJOS ENERO 2023'!$D$11:$E$1012,2,0)</f>
        <v>FEMENINO</v>
      </c>
      <c r="F91" s="3">
        <v>45000</v>
      </c>
      <c r="G91" s="3">
        <v>0</v>
      </c>
      <c r="H91" s="3">
        <v>45000</v>
      </c>
      <c r="I91" s="3">
        <v>1291.5</v>
      </c>
      <c r="J91" s="3">
        <v>1148.33</v>
      </c>
      <c r="K91" s="3">
        <v>1368</v>
      </c>
      <c r="L91" s="3">
        <v>15327.53</v>
      </c>
      <c r="M91" s="3">
        <v>19135.36</v>
      </c>
      <c r="N91" s="3">
        <v>25864.639999999999</v>
      </c>
    </row>
    <row r="92" spans="1:14" x14ac:dyDescent="0.25">
      <c r="A92" s="2">
        <v>82</v>
      </c>
      <c r="B92" s="2" t="s">
        <v>96</v>
      </c>
      <c r="C92" s="2" t="s">
        <v>83</v>
      </c>
      <c r="D92" s="2">
        <v>59680827</v>
      </c>
      <c r="E92" s="2" t="str">
        <f>VLOOKUP(D92,'[1]NOMINA PORTAL FIJOS ENERO 2023'!$D$11:$E$1012,2,0)</f>
        <v>FEMENINO</v>
      </c>
      <c r="F92" s="3">
        <v>45000</v>
      </c>
      <c r="G92" s="3">
        <v>0</v>
      </c>
      <c r="H92" s="3">
        <v>45000</v>
      </c>
      <c r="I92" s="3">
        <v>1291.5</v>
      </c>
      <c r="J92" s="3">
        <v>1148.33</v>
      </c>
      <c r="K92" s="3">
        <v>1368</v>
      </c>
      <c r="L92" s="3">
        <v>25</v>
      </c>
      <c r="M92" s="3">
        <v>3832.83</v>
      </c>
      <c r="N92" s="3">
        <v>41167.17</v>
      </c>
    </row>
    <row r="93" spans="1:14" x14ac:dyDescent="0.25">
      <c r="A93" s="2">
        <v>83</v>
      </c>
      <c r="B93" s="2" t="s">
        <v>119</v>
      </c>
      <c r="C93" s="2" t="s">
        <v>120</v>
      </c>
      <c r="D93" s="2">
        <v>60100786</v>
      </c>
      <c r="E93" s="2" t="str">
        <f>VLOOKUP(D93,'[1]NOMINA PORTAL FIJOS ENERO 2023'!$D$11:$E$1012,2,0)</f>
        <v>MASCULINO</v>
      </c>
      <c r="F93" s="3">
        <v>45000</v>
      </c>
      <c r="G93" s="3">
        <v>0</v>
      </c>
      <c r="H93" s="3">
        <v>45000</v>
      </c>
      <c r="I93" s="3">
        <v>1291.5</v>
      </c>
      <c r="J93" s="3">
        <v>1148.33</v>
      </c>
      <c r="K93" s="3">
        <v>1368</v>
      </c>
      <c r="L93" s="3">
        <v>22625.599999999999</v>
      </c>
      <c r="M93" s="3">
        <v>26433.43</v>
      </c>
      <c r="N93" s="3">
        <v>18566.57</v>
      </c>
    </row>
    <row r="94" spans="1:14" x14ac:dyDescent="0.25">
      <c r="A94" s="2">
        <v>84</v>
      </c>
      <c r="B94" s="2" t="s">
        <v>46</v>
      </c>
      <c r="C94" s="2" t="s">
        <v>47</v>
      </c>
      <c r="D94" s="2">
        <v>59680774</v>
      </c>
      <c r="E94" s="2" t="str">
        <f>VLOOKUP(D94,'[1]NOMINA PORTAL FIJOS ENERO 2023'!$D$11:$E$1012,2,0)</f>
        <v>FEMENINO</v>
      </c>
      <c r="F94" s="3">
        <v>45000</v>
      </c>
      <c r="G94" s="3">
        <v>0</v>
      </c>
      <c r="H94" s="3">
        <v>45000</v>
      </c>
      <c r="I94" s="3">
        <v>1291.5</v>
      </c>
      <c r="J94" s="3">
        <v>1148.33</v>
      </c>
      <c r="K94" s="3">
        <v>1368</v>
      </c>
      <c r="L94" s="3">
        <v>1327.5</v>
      </c>
      <c r="M94" s="3">
        <v>5135.33</v>
      </c>
      <c r="N94" s="3">
        <v>39864.67</v>
      </c>
    </row>
    <row r="95" spans="1:14" x14ac:dyDescent="0.25">
      <c r="A95" s="2">
        <v>85</v>
      </c>
      <c r="B95" s="2" t="s">
        <v>491</v>
      </c>
      <c r="C95" s="2" t="s">
        <v>371</v>
      </c>
      <c r="D95" s="2">
        <v>60160792</v>
      </c>
      <c r="E95" s="2" t="str">
        <f>VLOOKUP(D95,'[1]NOMINA PORTAL FIJOS ENERO 2023'!$D$11:$E$1012,2,0)</f>
        <v>MASCULINO</v>
      </c>
      <c r="F95" s="3">
        <v>45000</v>
      </c>
      <c r="G95" s="3">
        <v>0</v>
      </c>
      <c r="H95" s="3">
        <v>45000</v>
      </c>
      <c r="I95" s="3">
        <v>1291.5</v>
      </c>
      <c r="J95" s="3">
        <v>1148.33</v>
      </c>
      <c r="K95" s="3">
        <v>1368</v>
      </c>
      <c r="L95" s="3">
        <v>25</v>
      </c>
      <c r="M95" s="3">
        <v>3832.83</v>
      </c>
      <c r="N95" s="3">
        <v>41167.17</v>
      </c>
    </row>
    <row r="96" spans="1:14" x14ac:dyDescent="0.25">
      <c r="A96" s="2">
        <v>86</v>
      </c>
      <c r="B96" s="2" t="s">
        <v>378</v>
      </c>
      <c r="C96" s="2" t="s">
        <v>373</v>
      </c>
      <c r="D96" s="2">
        <v>60160780</v>
      </c>
      <c r="E96" s="2" t="str">
        <f>VLOOKUP(D96,'[1]NOMINA PORTAL FIJOS ENERO 2023'!$D$11:$E$1012,2,0)</f>
        <v>MASCULINO</v>
      </c>
      <c r="F96" s="3">
        <v>45000</v>
      </c>
      <c r="G96" s="3">
        <v>0</v>
      </c>
      <c r="H96" s="3">
        <v>45000</v>
      </c>
      <c r="I96" s="3">
        <v>1291.5</v>
      </c>
      <c r="J96" s="3">
        <v>1148.33</v>
      </c>
      <c r="K96" s="3">
        <v>1368</v>
      </c>
      <c r="L96" s="3">
        <v>793.6</v>
      </c>
      <c r="M96" s="3">
        <v>4601.43</v>
      </c>
      <c r="N96" s="3">
        <v>40398.57</v>
      </c>
    </row>
    <row r="97" spans="1:14" x14ac:dyDescent="0.25">
      <c r="A97" s="2">
        <v>87</v>
      </c>
      <c r="B97" s="2" t="s">
        <v>330</v>
      </c>
      <c r="C97" s="2" t="s">
        <v>331</v>
      </c>
      <c r="D97" s="2">
        <v>59900859</v>
      </c>
      <c r="E97" s="2" t="str">
        <f>VLOOKUP(D97,'[1]NOMINA PORTAL FIJOS ENERO 2023'!$D$11:$E$1012,2,0)</f>
        <v>MASCULINO</v>
      </c>
      <c r="F97" s="3">
        <v>45000</v>
      </c>
      <c r="G97" s="3">
        <v>0</v>
      </c>
      <c r="H97" s="3">
        <v>45000</v>
      </c>
      <c r="I97" s="3">
        <v>1291.5</v>
      </c>
      <c r="J97" s="3">
        <v>1148.33</v>
      </c>
      <c r="K97" s="3">
        <v>1368</v>
      </c>
      <c r="L97" s="3">
        <v>1327.5</v>
      </c>
      <c r="M97" s="3">
        <v>5135.33</v>
      </c>
      <c r="N97" s="3">
        <v>39864.67</v>
      </c>
    </row>
    <row r="98" spans="1:14" x14ac:dyDescent="0.25">
      <c r="A98" s="2">
        <v>88</v>
      </c>
      <c r="B98" s="2" t="s">
        <v>381</v>
      </c>
      <c r="C98" s="2" t="s">
        <v>382</v>
      </c>
      <c r="D98" s="2">
        <v>60160791</v>
      </c>
      <c r="E98" s="2" t="str">
        <f>VLOOKUP(D98,'[1]NOMINA PORTAL FIJOS ENERO 2023'!$D$11:$E$1012,2,0)</f>
        <v>FEMENINO</v>
      </c>
      <c r="F98" s="3">
        <v>45000</v>
      </c>
      <c r="G98" s="3">
        <v>0</v>
      </c>
      <c r="H98" s="3">
        <v>45000</v>
      </c>
      <c r="I98" s="3">
        <v>1291.5</v>
      </c>
      <c r="J98" s="3">
        <v>1148.33</v>
      </c>
      <c r="K98" s="3">
        <v>1368</v>
      </c>
      <c r="L98" s="3">
        <v>25</v>
      </c>
      <c r="M98" s="3">
        <v>3832.83</v>
      </c>
      <c r="N98" s="3">
        <v>41167.17</v>
      </c>
    </row>
    <row r="99" spans="1:14" x14ac:dyDescent="0.25">
      <c r="A99" s="2">
        <v>89</v>
      </c>
      <c r="B99" s="2" t="s">
        <v>91</v>
      </c>
      <c r="C99" s="2" t="s">
        <v>83</v>
      </c>
      <c r="D99" s="2">
        <v>59680821</v>
      </c>
      <c r="E99" s="2" t="str">
        <f>VLOOKUP(D99,'[1]NOMINA PORTAL FIJOS ENERO 2023'!$D$11:$E$1012,2,0)</f>
        <v>MASCULINO</v>
      </c>
      <c r="F99" s="3">
        <v>45000</v>
      </c>
      <c r="G99" s="3">
        <v>0</v>
      </c>
      <c r="H99" s="3">
        <v>45000</v>
      </c>
      <c r="I99" s="3">
        <v>1291.5</v>
      </c>
      <c r="J99" s="3">
        <v>1148.33</v>
      </c>
      <c r="K99" s="3">
        <v>1368</v>
      </c>
      <c r="L99" s="3">
        <v>25</v>
      </c>
      <c r="M99" s="3">
        <v>3832.83</v>
      </c>
      <c r="N99" s="3">
        <v>41167.17</v>
      </c>
    </row>
    <row r="100" spans="1:14" x14ac:dyDescent="0.25">
      <c r="A100" s="2">
        <v>90</v>
      </c>
      <c r="B100" s="2" t="s">
        <v>377</v>
      </c>
      <c r="C100" s="2" t="s">
        <v>371</v>
      </c>
      <c r="D100" s="2">
        <v>60160779</v>
      </c>
      <c r="E100" s="2" t="str">
        <f>VLOOKUP(D100,'[1]NOMINA PORTAL FIJOS ENERO 2023'!$D$11:$E$1012,2,0)</f>
        <v>FEMENINO</v>
      </c>
      <c r="F100" s="3">
        <v>45000</v>
      </c>
      <c r="G100" s="3">
        <v>0</v>
      </c>
      <c r="H100" s="3">
        <v>45000</v>
      </c>
      <c r="I100" s="3">
        <v>1291.5</v>
      </c>
      <c r="J100" s="3">
        <v>921.46</v>
      </c>
      <c r="K100" s="3">
        <v>1368</v>
      </c>
      <c r="L100" s="3">
        <v>1537.45</v>
      </c>
      <c r="M100" s="3">
        <v>5118.41</v>
      </c>
      <c r="N100" s="3">
        <v>39881.589999999997</v>
      </c>
    </row>
    <row r="101" spans="1:14" x14ac:dyDescent="0.25">
      <c r="A101" s="2">
        <v>91</v>
      </c>
      <c r="B101" s="2" t="s">
        <v>370</v>
      </c>
      <c r="C101" s="2" t="s">
        <v>371</v>
      </c>
      <c r="D101" s="2">
        <v>60160767</v>
      </c>
      <c r="E101" s="2" t="str">
        <f>VLOOKUP(D101,'[1]NOMINA PORTAL FIJOS ENERO 2023'!$D$11:$E$1012,2,0)</f>
        <v>MASCULINO</v>
      </c>
      <c r="F101" s="3">
        <v>45000</v>
      </c>
      <c r="G101" s="3">
        <v>0</v>
      </c>
      <c r="H101" s="3">
        <v>45000</v>
      </c>
      <c r="I101" s="3">
        <v>1291.5</v>
      </c>
      <c r="J101" s="3">
        <v>1148.33</v>
      </c>
      <c r="K101" s="3">
        <v>1368</v>
      </c>
      <c r="L101" s="3">
        <v>25</v>
      </c>
      <c r="M101" s="3">
        <v>3832.83</v>
      </c>
      <c r="N101" s="3">
        <v>41167.17</v>
      </c>
    </row>
    <row r="102" spans="1:14" x14ac:dyDescent="0.25">
      <c r="A102" s="2">
        <v>92</v>
      </c>
      <c r="B102" s="2" t="s">
        <v>380</v>
      </c>
      <c r="C102" s="2" t="s">
        <v>371</v>
      </c>
      <c r="D102" s="2">
        <v>60160789</v>
      </c>
      <c r="E102" s="2" t="str">
        <f>VLOOKUP(D102,'[1]NOMINA PORTAL FIJOS ENERO 2023'!$D$11:$E$1012,2,0)</f>
        <v>FEMENINO</v>
      </c>
      <c r="F102" s="3">
        <v>45000</v>
      </c>
      <c r="G102" s="3">
        <v>0</v>
      </c>
      <c r="H102" s="3">
        <v>45000</v>
      </c>
      <c r="I102" s="3">
        <v>1291.5</v>
      </c>
      <c r="J102" s="3">
        <v>1148.33</v>
      </c>
      <c r="K102" s="3">
        <v>1368</v>
      </c>
      <c r="L102" s="3">
        <v>11250.6</v>
      </c>
      <c r="M102" s="3">
        <v>15058.43</v>
      </c>
      <c r="N102" s="3">
        <v>29941.57</v>
      </c>
    </row>
    <row r="103" spans="1:14" x14ac:dyDescent="0.25">
      <c r="A103" s="2">
        <v>93</v>
      </c>
      <c r="B103" s="2" t="s">
        <v>1133</v>
      </c>
      <c r="C103" s="2" t="s">
        <v>1134</v>
      </c>
      <c r="D103" s="2">
        <v>60590912</v>
      </c>
      <c r="E103" s="2" t="str">
        <f>VLOOKUP(D103,'[1]NOMINA PORTAL FIJOS ENERO 2023'!$D$11:$E$1012,2,0)</f>
        <v>FEMENINO</v>
      </c>
      <c r="F103" s="3">
        <v>45000</v>
      </c>
      <c r="G103" s="3">
        <v>0</v>
      </c>
      <c r="H103" s="3">
        <v>45000</v>
      </c>
      <c r="I103" s="3">
        <v>1291.5</v>
      </c>
      <c r="J103" s="3">
        <v>694.59</v>
      </c>
      <c r="K103" s="3">
        <v>1368</v>
      </c>
      <c r="L103" s="3">
        <v>20069.650000000001</v>
      </c>
      <c r="M103" s="3">
        <v>23423.74</v>
      </c>
      <c r="N103" s="3">
        <v>21576.26</v>
      </c>
    </row>
    <row r="104" spans="1:14" x14ac:dyDescent="0.25">
      <c r="A104" s="2">
        <v>94</v>
      </c>
      <c r="B104" s="2" t="s">
        <v>1176</v>
      </c>
      <c r="C104" s="2" t="s">
        <v>1177</v>
      </c>
      <c r="D104" s="2">
        <v>60100767</v>
      </c>
      <c r="E104" s="2" t="str">
        <f>VLOOKUP(D104,'[1]NOMINA PORTAL FIJOS ENERO 2023'!$D$11:$E$1012,2,0)</f>
        <v>MASCULINO</v>
      </c>
      <c r="F104" s="3">
        <v>45000</v>
      </c>
      <c r="G104" s="3">
        <v>0</v>
      </c>
      <c r="H104" s="3">
        <v>45000</v>
      </c>
      <c r="I104" s="3">
        <v>1291.5</v>
      </c>
      <c r="J104" s="3">
        <v>1148.33</v>
      </c>
      <c r="K104" s="3">
        <v>1368</v>
      </c>
      <c r="L104" s="3">
        <v>14580</v>
      </c>
      <c r="M104" s="3">
        <v>18387.830000000002</v>
      </c>
      <c r="N104" s="3">
        <v>26612.17</v>
      </c>
    </row>
    <row r="105" spans="1:14" x14ac:dyDescent="0.25">
      <c r="A105" s="2">
        <v>95</v>
      </c>
      <c r="B105" s="2" t="s">
        <v>453</v>
      </c>
      <c r="C105" s="2" t="s">
        <v>454</v>
      </c>
      <c r="D105" s="2">
        <v>60350772</v>
      </c>
      <c r="E105" s="2" t="str">
        <f>VLOOKUP(D105,'[1]NOMINA PORTAL FIJOS ENERO 2023'!$D$11:$E$1012,2,0)</f>
        <v>MASCULINO</v>
      </c>
      <c r="F105" s="3">
        <v>40000</v>
      </c>
      <c r="G105" s="3">
        <v>0</v>
      </c>
      <c r="H105" s="3">
        <v>40000</v>
      </c>
      <c r="I105" s="3">
        <v>1148</v>
      </c>
      <c r="J105" s="3">
        <v>442.65</v>
      </c>
      <c r="K105" s="3">
        <v>1216</v>
      </c>
      <c r="L105" s="3">
        <v>2162.1999999999998</v>
      </c>
      <c r="M105" s="3">
        <v>4968.8500000000004</v>
      </c>
      <c r="N105" s="3">
        <v>35031.15</v>
      </c>
    </row>
    <row r="106" spans="1:14" x14ac:dyDescent="0.25">
      <c r="A106" s="2">
        <v>96</v>
      </c>
      <c r="B106" s="2" t="s">
        <v>541</v>
      </c>
      <c r="C106" s="2" t="s">
        <v>282</v>
      </c>
      <c r="D106" s="2">
        <v>59870771</v>
      </c>
      <c r="E106" s="2" t="str">
        <f>VLOOKUP(D106,'[1]NOMINA PORTAL FIJOS ENERO 2023'!$D$11:$E$1012,2,0)</f>
        <v>FEMENINO</v>
      </c>
      <c r="F106" s="3">
        <v>40000</v>
      </c>
      <c r="G106" s="3">
        <v>0</v>
      </c>
      <c r="H106" s="3">
        <v>40000</v>
      </c>
      <c r="I106" s="3">
        <v>1148</v>
      </c>
      <c r="J106" s="3">
        <v>442.65</v>
      </c>
      <c r="K106" s="3">
        <v>1216</v>
      </c>
      <c r="L106" s="3">
        <v>25</v>
      </c>
      <c r="M106" s="3">
        <v>2831.65</v>
      </c>
      <c r="N106" s="3">
        <v>37168.35</v>
      </c>
    </row>
    <row r="107" spans="1:14" x14ac:dyDescent="0.25">
      <c r="A107" s="2">
        <v>97</v>
      </c>
      <c r="B107" s="2" t="s">
        <v>540</v>
      </c>
      <c r="C107" s="2" t="s">
        <v>371</v>
      </c>
      <c r="D107" s="2">
        <v>59840767</v>
      </c>
      <c r="E107" s="2" t="str">
        <f>VLOOKUP(D107,'[1]NOMINA PORTAL FIJOS ENERO 2023'!$D$11:$E$1012,2,0)</f>
        <v>FEMENINO</v>
      </c>
      <c r="F107" s="3">
        <v>40000</v>
      </c>
      <c r="G107" s="3">
        <v>0</v>
      </c>
      <c r="H107" s="3">
        <v>40000</v>
      </c>
      <c r="I107" s="3">
        <v>1148</v>
      </c>
      <c r="J107" s="3">
        <v>442.65</v>
      </c>
      <c r="K107" s="3">
        <v>1216</v>
      </c>
      <c r="L107" s="3">
        <v>11836</v>
      </c>
      <c r="M107" s="3">
        <v>14642.65</v>
      </c>
      <c r="N107" s="3">
        <v>25357.35</v>
      </c>
    </row>
    <row r="108" spans="1:14" x14ac:dyDescent="0.25">
      <c r="A108" s="2">
        <v>98</v>
      </c>
      <c r="B108" s="2" t="s">
        <v>337</v>
      </c>
      <c r="C108" s="2" t="s">
        <v>310</v>
      </c>
      <c r="D108" s="2">
        <v>59740767</v>
      </c>
      <c r="E108" s="2" t="str">
        <f>VLOOKUP(D108,'[1]NOMINA PORTAL FIJOS ENERO 2023'!$D$11:$E$1012,2,0)</f>
        <v>FEMENINO</v>
      </c>
      <c r="F108" s="3">
        <v>40000</v>
      </c>
      <c r="G108" s="3">
        <v>0</v>
      </c>
      <c r="H108" s="3">
        <v>40000</v>
      </c>
      <c r="I108" s="3">
        <v>1148</v>
      </c>
      <c r="J108" s="3">
        <v>442.65</v>
      </c>
      <c r="K108" s="3">
        <v>1216</v>
      </c>
      <c r="L108" s="3">
        <v>1193.5999999999999</v>
      </c>
      <c r="M108" s="3">
        <v>4000.25</v>
      </c>
      <c r="N108" s="3">
        <v>35999.75</v>
      </c>
    </row>
    <row r="109" spans="1:14" x14ac:dyDescent="0.25">
      <c r="A109" s="2">
        <v>99</v>
      </c>
      <c r="B109" s="2" t="s">
        <v>319</v>
      </c>
      <c r="C109" s="2" t="s">
        <v>320</v>
      </c>
      <c r="D109" s="2">
        <v>59870765</v>
      </c>
      <c r="E109" s="2" t="str">
        <f>VLOOKUP(D109,'[1]NOMINA PORTAL FIJOS ENERO 2023'!$D$11:$E$1012,2,0)</f>
        <v>FEMENINO</v>
      </c>
      <c r="F109" s="3">
        <v>40000</v>
      </c>
      <c r="G109" s="3">
        <v>0</v>
      </c>
      <c r="H109" s="3">
        <v>40000</v>
      </c>
      <c r="I109" s="3">
        <v>1148</v>
      </c>
      <c r="J109" s="3">
        <v>215.78</v>
      </c>
      <c r="K109" s="3">
        <v>1216</v>
      </c>
      <c r="L109" s="3">
        <v>2037.45</v>
      </c>
      <c r="M109" s="3">
        <v>4617.2299999999996</v>
      </c>
      <c r="N109" s="3">
        <v>35382.769999999997</v>
      </c>
    </row>
    <row r="110" spans="1:14" x14ac:dyDescent="0.25">
      <c r="A110" s="2">
        <v>100</v>
      </c>
      <c r="B110" s="2" t="s">
        <v>435</v>
      </c>
      <c r="C110" s="2" t="s">
        <v>371</v>
      </c>
      <c r="D110" s="2">
        <v>60270772</v>
      </c>
      <c r="E110" s="2" t="str">
        <f>VLOOKUP(D110,'[1]NOMINA PORTAL FIJOS ENERO 2023'!$D$11:$E$1012,2,0)</f>
        <v>MASCULINO</v>
      </c>
      <c r="F110" s="3">
        <v>40000</v>
      </c>
      <c r="G110" s="3">
        <v>0</v>
      </c>
      <c r="H110" s="3">
        <v>40000</v>
      </c>
      <c r="I110" s="3">
        <v>1148</v>
      </c>
      <c r="J110" s="3">
        <v>442.65</v>
      </c>
      <c r="K110" s="3">
        <v>1216</v>
      </c>
      <c r="L110" s="3">
        <v>1562.2</v>
      </c>
      <c r="M110" s="3">
        <v>4368.8500000000004</v>
      </c>
      <c r="N110" s="3">
        <v>35631.15</v>
      </c>
    </row>
    <row r="111" spans="1:14" x14ac:dyDescent="0.25">
      <c r="A111" s="2">
        <v>101</v>
      </c>
      <c r="B111" s="2" t="s">
        <v>313</v>
      </c>
      <c r="C111" s="2" t="s">
        <v>314</v>
      </c>
      <c r="D111" s="2">
        <v>59900839</v>
      </c>
      <c r="E111" s="2" t="str">
        <f>VLOOKUP(D111,'[1]NOMINA PORTAL FIJOS ENERO 2023'!$D$11:$E$1012,2,0)</f>
        <v>FEMENINO</v>
      </c>
      <c r="F111" s="3">
        <v>40000</v>
      </c>
      <c r="G111" s="3">
        <v>0</v>
      </c>
      <c r="H111" s="3">
        <v>40000</v>
      </c>
      <c r="I111" s="3">
        <v>1148</v>
      </c>
      <c r="J111" s="3">
        <v>442.65</v>
      </c>
      <c r="K111" s="3">
        <v>1216</v>
      </c>
      <c r="L111" s="3">
        <v>5525</v>
      </c>
      <c r="M111" s="3">
        <v>8331.65</v>
      </c>
      <c r="N111" s="3">
        <v>31668.35</v>
      </c>
    </row>
    <row r="112" spans="1:14" x14ac:dyDescent="0.25">
      <c r="A112" s="2">
        <v>102</v>
      </c>
      <c r="B112" s="2" t="s">
        <v>552</v>
      </c>
      <c r="C112" s="2" t="s">
        <v>553</v>
      </c>
      <c r="D112" s="2">
        <v>60590774</v>
      </c>
      <c r="E112" s="2" t="str">
        <f>VLOOKUP(D112,'[1]NOMINA PORTAL FIJOS ENERO 2023'!$D$11:$E$1012,2,0)</f>
        <v>FEMENINO</v>
      </c>
      <c r="F112" s="3">
        <v>40000</v>
      </c>
      <c r="G112" s="3">
        <v>0</v>
      </c>
      <c r="H112" s="3">
        <v>40000</v>
      </c>
      <c r="I112" s="3">
        <v>1148</v>
      </c>
      <c r="J112" s="3">
        <v>442.65</v>
      </c>
      <c r="K112" s="3">
        <v>1216</v>
      </c>
      <c r="L112" s="3">
        <v>4804.54</v>
      </c>
      <c r="M112" s="3">
        <v>7611.19</v>
      </c>
      <c r="N112" s="3">
        <v>32388.81</v>
      </c>
    </row>
    <row r="113" spans="1:14" x14ac:dyDescent="0.25">
      <c r="A113" s="2">
        <v>103</v>
      </c>
      <c r="B113" s="2" t="s">
        <v>780</v>
      </c>
      <c r="C113" s="2" t="s">
        <v>463</v>
      </c>
      <c r="D113" s="2">
        <v>60661118</v>
      </c>
      <c r="E113" s="2" t="str">
        <f>VLOOKUP(D113,'[1]NOMINA PORTAL FIJOS ENERO 2023'!$D$11:$E$1012,2,0)</f>
        <v>MASCULINO</v>
      </c>
      <c r="F113" s="3">
        <v>40000</v>
      </c>
      <c r="G113" s="3">
        <v>0</v>
      </c>
      <c r="H113" s="3">
        <v>40000</v>
      </c>
      <c r="I113" s="3">
        <v>1148</v>
      </c>
      <c r="J113" s="3">
        <v>442.65</v>
      </c>
      <c r="K113" s="3">
        <v>1216</v>
      </c>
      <c r="L113" s="3">
        <v>25</v>
      </c>
      <c r="M113" s="3">
        <v>2831.65</v>
      </c>
      <c r="N113" s="3">
        <v>37168.35</v>
      </c>
    </row>
    <row r="114" spans="1:14" x14ac:dyDescent="0.25">
      <c r="A114" s="2">
        <v>104</v>
      </c>
      <c r="B114" s="2" t="s">
        <v>452</v>
      </c>
      <c r="C114" s="2" t="s">
        <v>371</v>
      </c>
      <c r="D114" s="2">
        <v>60350768</v>
      </c>
      <c r="E114" s="2" t="str">
        <f>VLOOKUP(D114,'[1]NOMINA PORTAL FIJOS ENERO 2023'!$D$11:$E$1012,2,0)</f>
        <v>FEMENINO</v>
      </c>
      <c r="F114" s="3">
        <v>40000</v>
      </c>
      <c r="G114" s="3">
        <v>0</v>
      </c>
      <c r="H114" s="3">
        <v>40000</v>
      </c>
      <c r="I114" s="3">
        <v>1148</v>
      </c>
      <c r="J114" s="3">
        <v>442.65</v>
      </c>
      <c r="K114" s="3">
        <v>1216</v>
      </c>
      <c r="L114" s="3">
        <v>3796.1</v>
      </c>
      <c r="M114" s="3">
        <v>6602.75</v>
      </c>
      <c r="N114" s="3">
        <v>33397.25</v>
      </c>
    </row>
    <row r="115" spans="1:14" x14ac:dyDescent="0.25">
      <c r="A115" s="2">
        <v>105</v>
      </c>
      <c r="B115" s="2" t="s">
        <v>99</v>
      </c>
      <c r="C115" s="2" t="s">
        <v>83</v>
      </c>
      <c r="D115" s="2">
        <v>59680830</v>
      </c>
      <c r="E115" s="2" t="s">
        <v>1181</v>
      </c>
      <c r="F115" s="3">
        <v>40000</v>
      </c>
      <c r="G115" s="3">
        <v>0</v>
      </c>
      <c r="H115" s="3">
        <v>40000</v>
      </c>
      <c r="I115" s="3">
        <v>1148</v>
      </c>
      <c r="J115" s="3">
        <v>442.65</v>
      </c>
      <c r="K115" s="3">
        <v>1216</v>
      </c>
      <c r="L115" s="3">
        <v>25</v>
      </c>
      <c r="M115" s="3">
        <v>2831.65</v>
      </c>
      <c r="N115" s="3">
        <v>37168.35</v>
      </c>
    </row>
    <row r="116" spans="1:14" x14ac:dyDescent="0.25">
      <c r="A116" s="2">
        <v>106</v>
      </c>
      <c r="B116" s="2" t="s">
        <v>276</v>
      </c>
      <c r="C116" s="2" t="s">
        <v>277</v>
      </c>
      <c r="D116" s="2">
        <v>60060765</v>
      </c>
      <c r="E116" s="2" t="str">
        <f>VLOOKUP(D116,'[1]NOMINA PORTAL FIJOS ENERO 2023'!$D$11:$E$1012,2,0)</f>
        <v>FEMENINO</v>
      </c>
      <c r="F116" s="3">
        <v>40000</v>
      </c>
      <c r="G116" s="3">
        <v>0</v>
      </c>
      <c r="H116" s="3">
        <v>40000</v>
      </c>
      <c r="I116" s="3">
        <v>1148</v>
      </c>
      <c r="J116" s="3">
        <v>442.65</v>
      </c>
      <c r="K116" s="3">
        <v>1216</v>
      </c>
      <c r="L116" s="3">
        <v>3025</v>
      </c>
      <c r="M116" s="3">
        <v>5831.65</v>
      </c>
      <c r="N116" s="3">
        <v>34168.35</v>
      </c>
    </row>
    <row r="117" spans="1:14" x14ac:dyDescent="0.25">
      <c r="A117" s="2">
        <v>107</v>
      </c>
      <c r="B117" s="2" t="s">
        <v>992</v>
      </c>
      <c r="C117" s="2" t="s">
        <v>282</v>
      </c>
      <c r="D117" s="2">
        <v>60360910</v>
      </c>
      <c r="E117" s="2" t="str">
        <f>VLOOKUP(D117,'[1]NOMINA PORTAL FIJOS ENERO 2023'!$D$11:$E$1012,2,0)</f>
        <v>FEMENINO</v>
      </c>
      <c r="F117" s="3">
        <v>40000</v>
      </c>
      <c r="G117" s="3">
        <v>0</v>
      </c>
      <c r="H117" s="3">
        <v>40000</v>
      </c>
      <c r="I117" s="3">
        <v>1148</v>
      </c>
      <c r="J117" s="3">
        <v>442.65</v>
      </c>
      <c r="K117" s="3">
        <v>1216</v>
      </c>
      <c r="L117" s="3">
        <v>9822.99</v>
      </c>
      <c r="M117" s="3">
        <v>12629.64</v>
      </c>
      <c r="N117" s="3">
        <v>27370.36</v>
      </c>
    </row>
    <row r="118" spans="1:14" x14ac:dyDescent="0.25">
      <c r="A118" s="2">
        <v>108</v>
      </c>
      <c r="B118" s="2" t="s">
        <v>999</v>
      </c>
      <c r="C118" s="2" t="s">
        <v>59</v>
      </c>
      <c r="D118" s="2">
        <v>60360914</v>
      </c>
      <c r="E118" s="2" t="str">
        <f>VLOOKUP(D118,'[1]NOMINA PORTAL FIJOS ENERO 2023'!$D$11:$E$1012,2,0)</f>
        <v>MASCULINO</v>
      </c>
      <c r="F118" s="3">
        <v>40000</v>
      </c>
      <c r="G118" s="3">
        <v>0</v>
      </c>
      <c r="H118" s="3">
        <v>40000</v>
      </c>
      <c r="I118" s="3">
        <v>1148</v>
      </c>
      <c r="J118" s="3">
        <v>442.65</v>
      </c>
      <c r="K118" s="3">
        <v>1216</v>
      </c>
      <c r="L118" s="3">
        <v>793.6</v>
      </c>
      <c r="M118" s="3">
        <v>3600.25</v>
      </c>
      <c r="N118" s="3">
        <v>36399.75</v>
      </c>
    </row>
    <row r="119" spans="1:14" x14ac:dyDescent="0.25">
      <c r="A119" s="2">
        <v>109</v>
      </c>
      <c r="B119" s="2" t="s">
        <v>1090</v>
      </c>
      <c r="C119" s="2" t="s">
        <v>325</v>
      </c>
      <c r="D119" s="2">
        <v>60590835</v>
      </c>
      <c r="E119" s="2" t="str">
        <f>VLOOKUP(D119,'[1]NOMINA PORTAL FIJOS ENERO 2023'!$D$11:$E$1012,2,0)</f>
        <v>FEMENINO</v>
      </c>
      <c r="F119" s="3">
        <v>40000</v>
      </c>
      <c r="G119" s="3">
        <v>0</v>
      </c>
      <c r="H119" s="3">
        <v>40000</v>
      </c>
      <c r="I119" s="3">
        <v>1148</v>
      </c>
      <c r="J119" s="3">
        <v>442.65</v>
      </c>
      <c r="K119" s="3">
        <v>1216</v>
      </c>
      <c r="L119" s="3">
        <v>1327.5</v>
      </c>
      <c r="M119" s="3">
        <v>4134.1499999999996</v>
      </c>
      <c r="N119" s="3">
        <v>35865.85</v>
      </c>
    </row>
    <row r="120" spans="1:14" x14ac:dyDescent="0.25">
      <c r="A120" s="2">
        <v>110</v>
      </c>
      <c r="B120" s="2" t="s">
        <v>1092</v>
      </c>
      <c r="C120" s="2" t="s">
        <v>325</v>
      </c>
      <c r="D120" s="2">
        <v>60590809</v>
      </c>
      <c r="E120" s="2" t="str">
        <f>VLOOKUP(D120,'[1]NOMINA PORTAL FIJOS ENERO 2023'!$D$11:$E$1012,2,0)</f>
        <v>MASCULINO</v>
      </c>
      <c r="F120" s="3">
        <v>40000</v>
      </c>
      <c r="G120" s="3">
        <v>0</v>
      </c>
      <c r="H120" s="3">
        <v>40000</v>
      </c>
      <c r="I120" s="3">
        <v>1148</v>
      </c>
      <c r="J120" s="3">
        <v>442.65</v>
      </c>
      <c r="K120" s="3">
        <v>1216</v>
      </c>
      <c r="L120" s="3">
        <v>20437.38</v>
      </c>
      <c r="M120" s="3">
        <v>23244.03</v>
      </c>
      <c r="N120" s="3">
        <v>16755.97</v>
      </c>
    </row>
    <row r="121" spans="1:14" x14ac:dyDescent="0.25">
      <c r="A121" s="2">
        <v>111</v>
      </c>
      <c r="B121" s="2" t="s">
        <v>1102</v>
      </c>
      <c r="C121" s="2" t="s">
        <v>1103</v>
      </c>
      <c r="D121" s="2">
        <v>60100780</v>
      </c>
      <c r="E121" s="2" t="str">
        <f>VLOOKUP(D121,'[1]NOMINA PORTAL FIJOS ENERO 2023'!$D$11:$E$1012,2,0)</f>
        <v>MASCULINO</v>
      </c>
      <c r="F121" s="3">
        <v>40000</v>
      </c>
      <c r="G121" s="3">
        <v>0</v>
      </c>
      <c r="H121" s="3">
        <v>40000</v>
      </c>
      <c r="I121" s="3">
        <v>1148</v>
      </c>
      <c r="J121" s="3">
        <v>442.65</v>
      </c>
      <c r="K121" s="3">
        <v>1216</v>
      </c>
      <c r="L121" s="3">
        <v>25</v>
      </c>
      <c r="M121" s="3">
        <v>2831.65</v>
      </c>
      <c r="N121" s="3">
        <v>37168.35</v>
      </c>
    </row>
    <row r="122" spans="1:14" x14ac:dyDescent="0.25">
      <c r="A122" s="2">
        <v>112</v>
      </c>
      <c r="B122" s="2" t="s">
        <v>1107</v>
      </c>
      <c r="C122" s="2" t="s">
        <v>553</v>
      </c>
      <c r="D122" s="2">
        <v>60590816</v>
      </c>
      <c r="E122" s="2" t="str">
        <f>VLOOKUP(D122,'[1]NOMINA PORTAL FIJOS ENERO 2023'!$D$11:$E$1012,2,0)</f>
        <v>FEMENINO</v>
      </c>
      <c r="F122" s="3">
        <v>40000</v>
      </c>
      <c r="G122" s="3">
        <v>0</v>
      </c>
      <c r="H122" s="3">
        <v>40000</v>
      </c>
      <c r="I122" s="3">
        <v>1148</v>
      </c>
      <c r="J122" s="3">
        <v>442.65</v>
      </c>
      <c r="K122" s="3">
        <v>1216</v>
      </c>
      <c r="L122" s="3">
        <v>25</v>
      </c>
      <c r="M122" s="3">
        <v>2831.65</v>
      </c>
      <c r="N122" s="3">
        <v>37168.35</v>
      </c>
    </row>
    <row r="123" spans="1:14" x14ac:dyDescent="0.25">
      <c r="A123" s="2">
        <v>113</v>
      </c>
      <c r="B123" s="2" t="s">
        <v>1112</v>
      </c>
      <c r="C123" s="2" t="s">
        <v>325</v>
      </c>
      <c r="D123" s="2">
        <v>60590916</v>
      </c>
      <c r="E123" s="2" t="str">
        <f>VLOOKUP(D123,'[1]NOMINA PORTAL FIJOS ENERO 2023'!$D$11:$E$1012,2,0)</f>
        <v>FEMENINO</v>
      </c>
      <c r="F123" s="3">
        <v>40000</v>
      </c>
      <c r="G123" s="3">
        <v>0</v>
      </c>
      <c r="H123" s="3">
        <v>40000</v>
      </c>
      <c r="I123" s="3">
        <v>1148</v>
      </c>
      <c r="J123" s="3">
        <v>442.65</v>
      </c>
      <c r="K123" s="3">
        <v>1216</v>
      </c>
      <c r="L123" s="3">
        <v>793.6</v>
      </c>
      <c r="M123" s="3">
        <v>3600.25</v>
      </c>
      <c r="N123" s="3">
        <v>36399.75</v>
      </c>
    </row>
    <row r="124" spans="1:14" x14ac:dyDescent="0.25">
      <c r="A124" s="2">
        <v>114</v>
      </c>
      <c r="B124" s="2" t="s">
        <v>1131</v>
      </c>
      <c r="C124" s="2" t="s">
        <v>325</v>
      </c>
      <c r="D124" s="2">
        <v>60590920</v>
      </c>
      <c r="E124" s="2" t="str">
        <f>VLOOKUP(D124,'[1]NOMINA PORTAL FIJOS ENERO 2023'!$D$11:$E$1012,2,0)</f>
        <v>FEMENINO</v>
      </c>
      <c r="F124" s="3">
        <v>40000</v>
      </c>
      <c r="G124" s="3">
        <v>0</v>
      </c>
      <c r="H124" s="3">
        <v>40000</v>
      </c>
      <c r="I124" s="3">
        <v>1148</v>
      </c>
      <c r="J124" s="3">
        <v>215.78</v>
      </c>
      <c r="K124" s="3">
        <v>1216</v>
      </c>
      <c r="L124" s="3">
        <v>31220.87</v>
      </c>
      <c r="M124" s="3">
        <v>33800.65</v>
      </c>
      <c r="N124" s="3">
        <v>6199.35</v>
      </c>
    </row>
    <row r="125" spans="1:14" x14ac:dyDescent="0.25">
      <c r="A125" s="2">
        <v>115</v>
      </c>
      <c r="B125" s="2" t="s">
        <v>1132</v>
      </c>
      <c r="C125" s="2" t="s">
        <v>325</v>
      </c>
      <c r="D125" s="2">
        <v>60590862</v>
      </c>
      <c r="E125" s="2" t="str">
        <f>VLOOKUP(D125,'[1]NOMINA PORTAL FIJOS ENERO 2023'!$D$11:$E$1012,2,0)</f>
        <v>FEMENINO</v>
      </c>
      <c r="F125" s="3">
        <v>40000</v>
      </c>
      <c r="G125" s="3">
        <v>0</v>
      </c>
      <c r="H125" s="3">
        <v>40000</v>
      </c>
      <c r="I125" s="3">
        <v>1148</v>
      </c>
      <c r="J125" s="3">
        <v>215.78</v>
      </c>
      <c r="K125" s="3">
        <v>1216</v>
      </c>
      <c r="L125" s="3">
        <v>1537.45</v>
      </c>
      <c r="M125" s="3">
        <v>4117.2299999999996</v>
      </c>
      <c r="N125" s="3">
        <v>35882.769999999997</v>
      </c>
    </row>
    <row r="126" spans="1:14" x14ac:dyDescent="0.25">
      <c r="A126" s="2">
        <v>116</v>
      </c>
      <c r="B126" s="2" t="s">
        <v>583</v>
      </c>
      <c r="C126" s="2" t="s">
        <v>83</v>
      </c>
      <c r="D126" s="2">
        <v>59680806</v>
      </c>
      <c r="E126" s="2" t="str">
        <f>VLOOKUP(D126,'[1]NOMINA PORTAL FIJOS ENERO 2023'!$D$11:$E$1012,2,0)</f>
        <v>FEMENINO</v>
      </c>
      <c r="F126" s="3">
        <v>36000</v>
      </c>
      <c r="G126" s="3">
        <v>0</v>
      </c>
      <c r="H126" s="3">
        <v>36000</v>
      </c>
      <c r="I126" s="3">
        <v>1033.2</v>
      </c>
      <c r="J126" s="3">
        <v>0</v>
      </c>
      <c r="K126" s="3">
        <v>1094.4000000000001</v>
      </c>
      <c r="L126" s="3">
        <v>5907</v>
      </c>
      <c r="M126" s="3">
        <v>8034.6</v>
      </c>
      <c r="N126" s="3">
        <v>27965.4</v>
      </c>
    </row>
    <row r="127" spans="1:14" x14ac:dyDescent="0.25">
      <c r="A127" s="2">
        <v>117</v>
      </c>
      <c r="B127" s="2" t="s">
        <v>422</v>
      </c>
      <c r="C127" s="2" t="s">
        <v>28</v>
      </c>
      <c r="D127" s="2">
        <v>60330829</v>
      </c>
      <c r="E127" s="2" t="str">
        <f>VLOOKUP(D127,'[1]NOMINA PORTAL FIJOS ENERO 2023'!$D$11:$E$1012,2,0)</f>
        <v>MASCULINO</v>
      </c>
      <c r="F127" s="3">
        <v>36000</v>
      </c>
      <c r="G127" s="3">
        <v>0</v>
      </c>
      <c r="H127" s="3">
        <v>36000</v>
      </c>
      <c r="I127" s="3">
        <v>1033.2</v>
      </c>
      <c r="J127" s="3">
        <v>0</v>
      </c>
      <c r="K127" s="3">
        <v>1094.4000000000001</v>
      </c>
      <c r="L127" s="3">
        <v>25</v>
      </c>
      <c r="M127" s="3">
        <v>2152.6</v>
      </c>
      <c r="N127" s="3">
        <v>33847.4</v>
      </c>
    </row>
    <row r="128" spans="1:14" x14ac:dyDescent="0.25">
      <c r="A128" s="2">
        <v>118</v>
      </c>
      <c r="B128" s="2" t="s">
        <v>939</v>
      </c>
      <c r="C128" s="2" t="s">
        <v>24</v>
      </c>
      <c r="D128" s="2">
        <v>60030851</v>
      </c>
      <c r="E128" s="2" t="str">
        <f>VLOOKUP(D128,'[1]NOMINA PORTAL FIJOS ENERO 2023'!$D$11:$E$1012,2,0)</f>
        <v>FEMENINO</v>
      </c>
      <c r="F128" s="3">
        <v>36000</v>
      </c>
      <c r="G128" s="3">
        <v>0</v>
      </c>
      <c r="H128" s="3">
        <v>36000</v>
      </c>
      <c r="I128" s="3">
        <v>1033.2</v>
      </c>
      <c r="J128" s="3">
        <v>0</v>
      </c>
      <c r="K128" s="3">
        <v>1094.4000000000001</v>
      </c>
      <c r="L128" s="3">
        <v>25</v>
      </c>
      <c r="M128" s="3">
        <v>2152.6</v>
      </c>
      <c r="N128" s="3">
        <v>33847.4</v>
      </c>
    </row>
    <row r="129" spans="1:14" x14ac:dyDescent="0.25">
      <c r="A129" s="2">
        <v>119</v>
      </c>
      <c r="B129" s="2" t="s">
        <v>88</v>
      </c>
      <c r="C129" s="2" t="s">
        <v>83</v>
      </c>
      <c r="D129" s="2">
        <v>59680816</v>
      </c>
      <c r="E129" s="2" t="str">
        <f>VLOOKUP(D129,'[1]NOMINA PORTAL FIJOS ENERO 2023'!$D$11:$E$1012,2,0)</f>
        <v>FEMENINO</v>
      </c>
      <c r="F129" s="3">
        <v>36000</v>
      </c>
      <c r="G129" s="3">
        <v>0</v>
      </c>
      <c r="H129" s="3">
        <v>36000</v>
      </c>
      <c r="I129" s="3">
        <v>1033.2</v>
      </c>
      <c r="J129" s="3">
        <v>0</v>
      </c>
      <c r="K129" s="3">
        <v>1094.4000000000001</v>
      </c>
      <c r="L129" s="3">
        <v>1225</v>
      </c>
      <c r="M129" s="3">
        <v>3352.6</v>
      </c>
      <c r="N129" s="3">
        <v>32647.4</v>
      </c>
    </row>
    <row r="130" spans="1:14" x14ac:dyDescent="0.25">
      <c r="A130" s="2">
        <v>120</v>
      </c>
      <c r="B130" s="2" t="s">
        <v>565</v>
      </c>
      <c r="C130" s="2" t="s">
        <v>90</v>
      </c>
      <c r="D130" s="2">
        <v>60590998</v>
      </c>
      <c r="E130" s="2" t="str">
        <f>VLOOKUP(D130,'[1]NOMINA PORTAL FIJOS ENERO 2023'!$D$11:$E$1012,2,0)</f>
        <v>FEMENINO</v>
      </c>
      <c r="F130" s="3">
        <v>36000</v>
      </c>
      <c r="G130" s="3">
        <v>0</v>
      </c>
      <c r="H130" s="3">
        <v>36000</v>
      </c>
      <c r="I130" s="3">
        <v>1033.2</v>
      </c>
      <c r="J130" s="3">
        <v>0</v>
      </c>
      <c r="K130" s="3">
        <v>1094.4000000000001</v>
      </c>
      <c r="L130" s="3">
        <v>3025</v>
      </c>
      <c r="M130" s="3">
        <v>5152.6000000000004</v>
      </c>
      <c r="N130" s="3">
        <v>30847.4</v>
      </c>
    </row>
    <row r="131" spans="1:14" x14ac:dyDescent="0.25">
      <c r="A131" s="2">
        <v>121</v>
      </c>
      <c r="B131" s="2" t="s">
        <v>977</v>
      </c>
      <c r="C131" s="2" t="s">
        <v>919</v>
      </c>
      <c r="D131" s="2">
        <v>60040792</v>
      </c>
      <c r="E131" s="2" t="str">
        <f>VLOOKUP(D131,'[1]NOMINA PORTAL FIJOS ENERO 2023'!$D$11:$E$1012,2,0)</f>
        <v>MASCULINO</v>
      </c>
      <c r="F131" s="3">
        <v>36000</v>
      </c>
      <c r="G131" s="3">
        <v>0</v>
      </c>
      <c r="H131" s="3">
        <v>36000</v>
      </c>
      <c r="I131" s="3">
        <v>1033.2</v>
      </c>
      <c r="J131" s="3">
        <v>0</v>
      </c>
      <c r="K131" s="3">
        <v>1094.4000000000001</v>
      </c>
      <c r="L131" s="3">
        <v>25</v>
      </c>
      <c r="M131" s="3">
        <v>2152.6</v>
      </c>
      <c r="N131" s="3">
        <v>33847.4</v>
      </c>
    </row>
    <row r="132" spans="1:14" x14ac:dyDescent="0.25">
      <c r="A132" s="2">
        <v>122</v>
      </c>
      <c r="B132" s="2" t="s">
        <v>112</v>
      </c>
      <c r="C132" s="2" t="s">
        <v>83</v>
      </c>
      <c r="D132" s="2">
        <v>59680800</v>
      </c>
      <c r="E132" s="2" t="str">
        <f>VLOOKUP(D132,'[1]NOMINA PORTAL FIJOS ENERO 2023'!$D$11:$E$1012,2,0)</f>
        <v>MASCULINO</v>
      </c>
      <c r="F132" s="3">
        <v>36000</v>
      </c>
      <c r="G132" s="3">
        <v>0</v>
      </c>
      <c r="H132" s="3">
        <v>36000</v>
      </c>
      <c r="I132" s="3">
        <v>1033.2</v>
      </c>
      <c r="J132" s="3">
        <v>0</v>
      </c>
      <c r="K132" s="3">
        <v>1094.4000000000001</v>
      </c>
      <c r="L132" s="3">
        <v>6268</v>
      </c>
      <c r="M132" s="3">
        <v>8395.6</v>
      </c>
      <c r="N132" s="3">
        <v>27604.400000000001</v>
      </c>
    </row>
    <row r="133" spans="1:14" x14ac:dyDescent="0.25">
      <c r="A133" s="2">
        <v>123</v>
      </c>
      <c r="B133" s="2" t="s">
        <v>113</v>
      </c>
      <c r="C133" s="2" t="s">
        <v>65</v>
      </c>
      <c r="D133" s="2">
        <v>60000780</v>
      </c>
      <c r="E133" s="2" t="str">
        <f>VLOOKUP(D133,'[1]NOMINA PORTAL FIJOS ENERO 2023'!$D$11:$E$1012,2,0)</f>
        <v>MASCULINO</v>
      </c>
      <c r="F133" s="3">
        <v>36000</v>
      </c>
      <c r="G133" s="3">
        <v>0</v>
      </c>
      <c r="H133" s="3">
        <v>36000</v>
      </c>
      <c r="I133" s="3">
        <v>1033.2</v>
      </c>
      <c r="J133" s="3">
        <v>0</v>
      </c>
      <c r="K133" s="3">
        <v>1094.4000000000001</v>
      </c>
      <c r="L133" s="3">
        <v>25</v>
      </c>
      <c r="M133" s="3">
        <v>2152.6</v>
      </c>
      <c r="N133" s="3">
        <v>33847.4</v>
      </c>
    </row>
    <row r="134" spans="1:14" x14ac:dyDescent="0.25">
      <c r="A134" s="2">
        <v>124</v>
      </c>
      <c r="B134" s="2" t="s">
        <v>1135</v>
      </c>
      <c r="C134" s="2" t="s">
        <v>328</v>
      </c>
      <c r="D134" s="2">
        <v>60590874</v>
      </c>
      <c r="E134" s="2" t="str">
        <f>VLOOKUP(D134,'[1]NOMINA PORTAL FIJOS ENERO 2023'!$D$11:$E$1012,2,0)</f>
        <v>FEMENINO</v>
      </c>
      <c r="F134" s="3">
        <v>36000</v>
      </c>
      <c r="G134" s="3">
        <v>0</v>
      </c>
      <c r="H134" s="3">
        <v>36000</v>
      </c>
      <c r="I134" s="3">
        <v>1033.2</v>
      </c>
      <c r="J134" s="3">
        <v>0</v>
      </c>
      <c r="K134" s="3">
        <v>1094.4000000000001</v>
      </c>
      <c r="L134" s="3">
        <v>10685</v>
      </c>
      <c r="M134" s="3">
        <v>12812.6</v>
      </c>
      <c r="N134" s="3">
        <v>23187.4</v>
      </c>
    </row>
    <row r="135" spans="1:14" x14ac:dyDescent="0.25">
      <c r="A135" s="2">
        <v>125</v>
      </c>
      <c r="B135" s="2" t="s">
        <v>354</v>
      </c>
      <c r="C135" s="2" t="s">
        <v>90</v>
      </c>
      <c r="D135" s="2">
        <v>59740813</v>
      </c>
      <c r="E135" s="2" t="str">
        <f>VLOOKUP(D135,'[1]NOMINA PORTAL FIJOS ENERO 2023'!$D$11:$E$1012,2,0)</f>
        <v>MASCULINO</v>
      </c>
      <c r="F135" s="3">
        <v>35000</v>
      </c>
      <c r="G135" s="3">
        <v>0</v>
      </c>
      <c r="H135" s="3">
        <v>35000</v>
      </c>
      <c r="I135" s="3">
        <v>1004.5</v>
      </c>
      <c r="J135" s="3">
        <v>0</v>
      </c>
      <c r="K135" s="3">
        <v>1064</v>
      </c>
      <c r="L135" s="3">
        <v>1537.45</v>
      </c>
      <c r="M135" s="3">
        <v>3605.95</v>
      </c>
      <c r="N135" s="3">
        <v>31394.05</v>
      </c>
    </row>
    <row r="136" spans="1:14" x14ac:dyDescent="0.25">
      <c r="A136" s="2">
        <v>126</v>
      </c>
      <c r="B136" s="2" t="s">
        <v>449</v>
      </c>
      <c r="C136" s="2" t="s">
        <v>90</v>
      </c>
      <c r="D136" s="2">
        <v>59720802</v>
      </c>
      <c r="E136" s="2" t="str">
        <f>VLOOKUP(D136,'[1]NOMINA PORTAL FIJOS ENERO 2023'!$D$11:$E$1012,2,0)</f>
        <v>FEMENINO</v>
      </c>
      <c r="F136" s="3">
        <v>35000</v>
      </c>
      <c r="G136" s="3">
        <v>0</v>
      </c>
      <c r="H136" s="3">
        <v>35000</v>
      </c>
      <c r="I136" s="3">
        <v>1004.5</v>
      </c>
      <c r="J136" s="3">
        <v>0</v>
      </c>
      <c r="K136" s="3">
        <v>1064</v>
      </c>
      <c r="L136" s="3">
        <v>25</v>
      </c>
      <c r="M136" s="3">
        <v>2093.5</v>
      </c>
      <c r="N136" s="3">
        <v>32906.5</v>
      </c>
    </row>
    <row r="137" spans="1:14" x14ac:dyDescent="0.25">
      <c r="A137" s="2">
        <v>127</v>
      </c>
      <c r="B137" s="2" t="s">
        <v>137</v>
      </c>
      <c r="C137" s="2" t="s">
        <v>24</v>
      </c>
      <c r="D137" s="2">
        <v>59950795</v>
      </c>
      <c r="E137" s="2" t="str">
        <f>VLOOKUP(D137,'[1]NOMINA PORTAL FIJOS ENERO 2023'!$D$11:$E$1012,2,0)</f>
        <v>FEMENINO</v>
      </c>
      <c r="F137" s="3">
        <v>35000</v>
      </c>
      <c r="G137" s="3">
        <v>0</v>
      </c>
      <c r="H137" s="3">
        <v>35000</v>
      </c>
      <c r="I137" s="3">
        <v>1004.5</v>
      </c>
      <c r="J137" s="3">
        <v>0</v>
      </c>
      <c r="K137" s="3">
        <v>1064</v>
      </c>
      <c r="L137" s="3">
        <v>17168.650000000001</v>
      </c>
      <c r="M137" s="3">
        <v>19237.150000000001</v>
      </c>
      <c r="N137" s="3">
        <v>15762.85</v>
      </c>
    </row>
    <row r="138" spans="1:14" x14ac:dyDescent="0.25">
      <c r="A138" s="2">
        <v>128</v>
      </c>
      <c r="B138" s="2" t="s">
        <v>367</v>
      </c>
      <c r="C138" s="2" t="s">
        <v>90</v>
      </c>
      <c r="D138" s="2">
        <v>59740768</v>
      </c>
      <c r="E138" s="2" t="str">
        <f>VLOOKUP(D138,'[1]NOMINA PORTAL FIJOS ENERO 2023'!$D$11:$E$1012,2,0)</f>
        <v>FEMENINO</v>
      </c>
      <c r="F138" s="3">
        <v>35000</v>
      </c>
      <c r="G138" s="3">
        <v>0</v>
      </c>
      <c r="H138" s="3">
        <v>35000</v>
      </c>
      <c r="I138" s="3">
        <v>1004.5</v>
      </c>
      <c r="J138" s="3">
        <v>0</v>
      </c>
      <c r="K138" s="3">
        <v>1064</v>
      </c>
      <c r="L138" s="3">
        <v>17041.599999999999</v>
      </c>
      <c r="M138" s="3">
        <v>19110.099999999999</v>
      </c>
      <c r="N138" s="3">
        <v>15889.9</v>
      </c>
    </row>
    <row r="139" spans="1:14" x14ac:dyDescent="0.25">
      <c r="A139" s="2">
        <v>129</v>
      </c>
      <c r="B139" s="2" t="s">
        <v>618</v>
      </c>
      <c r="C139" s="2" t="s">
        <v>28</v>
      </c>
      <c r="D139" s="2">
        <v>60620851</v>
      </c>
      <c r="E139" s="2" t="str">
        <f>VLOOKUP(D139,'[1]NOMINA PORTAL FIJOS ENERO 2023'!$D$11:$E$1012,2,0)</f>
        <v>MASCULINO</v>
      </c>
      <c r="F139" s="3">
        <v>35000</v>
      </c>
      <c r="G139" s="3">
        <v>0</v>
      </c>
      <c r="H139" s="3">
        <v>35000</v>
      </c>
      <c r="I139" s="3">
        <v>1004.5</v>
      </c>
      <c r="J139" s="3">
        <v>0</v>
      </c>
      <c r="K139" s="3">
        <v>1064</v>
      </c>
      <c r="L139" s="3">
        <v>2125</v>
      </c>
      <c r="M139" s="3">
        <v>4193.5</v>
      </c>
      <c r="N139" s="3">
        <v>30806.5</v>
      </c>
    </row>
    <row r="140" spans="1:14" x14ac:dyDescent="0.25">
      <c r="A140" s="2">
        <v>130</v>
      </c>
      <c r="B140" s="2" t="s">
        <v>134</v>
      </c>
      <c r="C140" s="2" t="s">
        <v>133</v>
      </c>
      <c r="D140" s="2">
        <v>59940793</v>
      </c>
      <c r="E140" s="2" t="str">
        <f>VLOOKUP(D140,'[1]NOMINA PORTAL FIJOS ENERO 2023'!$D$11:$E$1012,2,0)</f>
        <v>FEMENINO</v>
      </c>
      <c r="F140" s="3">
        <v>35000</v>
      </c>
      <c r="G140" s="3">
        <v>0</v>
      </c>
      <c r="H140" s="3">
        <v>35000</v>
      </c>
      <c r="I140" s="3">
        <v>1004.5</v>
      </c>
      <c r="J140" s="3">
        <v>0</v>
      </c>
      <c r="K140" s="3">
        <v>1064</v>
      </c>
      <c r="L140" s="3">
        <v>25</v>
      </c>
      <c r="M140" s="3">
        <v>2093.5</v>
      </c>
      <c r="N140" s="3">
        <v>32906.5</v>
      </c>
    </row>
    <row r="141" spans="1:14" x14ac:dyDescent="0.25">
      <c r="A141" s="2">
        <v>131</v>
      </c>
      <c r="B141" s="2" t="s">
        <v>97</v>
      </c>
      <c r="C141" s="2" t="s">
        <v>83</v>
      </c>
      <c r="D141" s="2">
        <v>59680828</v>
      </c>
      <c r="E141" s="2" t="str">
        <f>VLOOKUP(D141,'[1]NOMINA PORTAL FIJOS ENERO 2023'!$D$11:$E$1012,2,0)</f>
        <v>FEMENINO</v>
      </c>
      <c r="F141" s="3">
        <v>35000</v>
      </c>
      <c r="G141" s="3">
        <v>0</v>
      </c>
      <c r="H141" s="3">
        <v>35000</v>
      </c>
      <c r="I141" s="3">
        <v>1004.5</v>
      </c>
      <c r="J141" s="3">
        <v>0</v>
      </c>
      <c r="K141" s="3">
        <v>1064</v>
      </c>
      <c r="L141" s="3">
        <v>25</v>
      </c>
      <c r="M141" s="3">
        <v>2093.5</v>
      </c>
      <c r="N141" s="3">
        <v>32906.5</v>
      </c>
    </row>
    <row r="142" spans="1:14" x14ac:dyDescent="0.25">
      <c r="A142" s="2">
        <v>132</v>
      </c>
      <c r="B142" s="2" t="s">
        <v>484</v>
      </c>
      <c r="C142" s="2" t="s">
        <v>28</v>
      </c>
      <c r="D142" s="2">
        <v>60361000</v>
      </c>
      <c r="E142" s="2" t="str">
        <f>VLOOKUP(D142,'[1]NOMINA PORTAL FIJOS ENERO 2023'!$D$11:$E$1012,2,0)</f>
        <v>MASCULINO</v>
      </c>
      <c r="F142" s="3">
        <v>35000</v>
      </c>
      <c r="G142" s="3">
        <v>0</v>
      </c>
      <c r="H142" s="3">
        <v>35000</v>
      </c>
      <c r="I142" s="3">
        <v>1004.5</v>
      </c>
      <c r="J142" s="3">
        <v>0</v>
      </c>
      <c r="K142" s="3">
        <v>1064</v>
      </c>
      <c r="L142" s="3">
        <v>3025</v>
      </c>
      <c r="M142" s="3">
        <v>5093.5</v>
      </c>
      <c r="N142" s="3">
        <v>29906.5</v>
      </c>
    </row>
    <row r="143" spans="1:14" x14ac:dyDescent="0.25">
      <c r="A143" s="2">
        <v>133</v>
      </c>
      <c r="B143" s="2" t="s">
        <v>522</v>
      </c>
      <c r="C143" s="2" t="s">
        <v>523</v>
      </c>
      <c r="D143" s="2">
        <v>60510791</v>
      </c>
      <c r="E143" s="2" t="str">
        <f>VLOOKUP(D143,'[1]NOMINA PORTAL FIJOS ENERO 2023'!$D$11:$E$1012,2,0)</f>
        <v>MASCULINO</v>
      </c>
      <c r="F143" s="3">
        <v>35000</v>
      </c>
      <c r="G143" s="3">
        <v>0</v>
      </c>
      <c r="H143" s="3">
        <v>35000</v>
      </c>
      <c r="I143" s="3">
        <v>1004.5</v>
      </c>
      <c r="J143" s="3">
        <v>0</v>
      </c>
      <c r="K143" s="3">
        <v>1064</v>
      </c>
      <c r="L143" s="3">
        <v>3025</v>
      </c>
      <c r="M143" s="3">
        <v>5093.5</v>
      </c>
      <c r="N143" s="3">
        <v>29906.5</v>
      </c>
    </row>
    <row r="144" spans="1:14" x14ac:dyDescent="0.25">
      <c r="A144" s="2">
        <v>134</v>
      </c>
      <c r="B144" s="2" t="s">
        <v>916</v>
      </c>
      <c r="C144" s="2" t="s">
        <v>201</v>
      </c>
      <c r="D144" s="2">
        <v>59950850</v>
      </c>
      <c r="E144" s="2" t="str">
        <f>VLOOKUP(D144,'[1]NOMINA PORTAL FIJOS ENERO 2023'!$D$11:$E$1012,2,0)</f>
        <v>MASCULINO</v>
      </c>
      <c r="F144" s="3">
        <v>35000</v>
      </c>
      <c r="G144" s="3">
        <v>0</v>
      </c>
      <c r="H144" s="3">
        <v>35000</v>
      </c>
      <c r="I144" s="3">
        <v>1004.5</v>
      </c>
      <c r="J144" s="3">
        <v>0</v>
      </c>
      <c r="K144" s="3">
        <v>1064</v>
      </c>
      <c r="L144" s="3">
        <v>15425</v>
      </c>
      <c r="M144" s="3">
        <v>17493.5</v>
      </c>
      <c r="N144" s="3">
        <v>17506.5</v>
      </c>
    </row>
    <row r="145" spans="1:14" x14ac:dyDescent="0.25">
      <c r="A145" s="2">
        <v>135</v>
      </c>
      <c r="B145" s="2" t="s">
        <v>302</v>
      </c>
      <c r="C145" s="2" t="s">
        <v>303</v>
      </c>
      <c r="D145" s="2">
        <v>59900801</v>
      </c>
      <c r="E145" s="2" t="str">
        <f>VLOOKUP(D145,'[1]NOMINA PORTAL FIJOS ENERO 2023'!$D$11:$E$1012,2,0)</f>
        <v>FEMENINO</v>
      </c>
      <c r="F145" s="3">
        <v>35000</v>
      </c>
      <c r="G145" s="3">
        <v>0</v>
      </c>
      <c r="H145" s="3">
        <v>35000</v>
      </c>
      <c r="I145" s="3">
        <v>1004.5</v>
      </c>
      <c r="J145" s="3">
        <v>0</v>
      </c>
      <c r="K145" s="3">
        <v>1064</v>
      </c>
      <c r="L145" s="3">
        <v>2475</v>
      </c>
      <c r="M145" s="3">
        <v>4543.5</v>
      </c>
      <c r="N145" s="3">
        <v>30456.5</v>
      </c>
    </row>
    <row r="146" spans="1:14" x14ac:dyDescent="0.25">
      <c r="A146" s="2">
        <v>136</v>
      </c>
      <c r="B146" s="2" t="s">
        <v>959</v>
      </c>
      <c r="C146" s="2" t="s">
        <v>201</v>
      </c>
      <c r="D146" s="2">
        <v>60030885</v>
      </c>
      <c r="E146" s="2" t="str">
        <f>VLOOKUP(D146,'[1]NOMINA PORTAL FIJOS ENERO 2023'!$D$11:$E$1012,2,0)</f>
        <v>MASCULINO</v>
      </c>
      <c r="F146" s="3">
        <v>35000</v>
      </c>
      <c r="G146" s="3">
        <v>0</v>
      </c>
      <c r="H146" s="3">
        <v>35000</v>
      </c>
      <c r="I146" s="3">
        <v>1004.5</v>
      </c>
      <c r="J146" s="3">
        <v>0</v>
      </c>
      <c r="K146" s="3">
        <v>1064</v>
      </c>
      <c r="L146" s="3">
        <v>2525</v>
      </c>
      <c r="M146" s="3">
        <v>4593.5</v>
      </c>
      <c r="N146" s="3">
        <v>30406.5</v>
      </c>
    </row>
    <row r="147" spans="1:14" x14ac:dyDescent="0.25">
      <c r="A147" s="2">
        <v>137</v>
      </c>
      <c r="B147" s="2" t="s">
        <v>92</v>
      </c>
      <c r="C147" s="2" t="s">
        <v>90</v>
      </c>
      <c r="D147" s="2">
        <v>59680822</v>
      </c>
      <c r="E147" s="2" t="str">
        <f>VLOOKUP(D147,'[1]NOMINA PORTAL FIJOS ENERO 2023'!$D$11:$E$1012,2,0)</f>
        <v>MASCULINO</v>
      </c>
      <c r="F147" s="3">
        <v>35000</v>
      </c>
      <c r="G147" s="3">
        <v>0</v>
      </c>
      <c r="H147" s="3">
        <v>35000</v>
      </c>
      <c r="I147" s="3">
        <v>1004.5</v>
      </c>
      <c r="J147" s="3">
        <v>0</v>
      </c>
      <c r="K147" s="3">
        <v>1064</v>
      </c>
      <c r="L147" s="3">
        <v>25</v>
      </c>
      <c r="M147" s="3">
        <v>2093.5</v>
      </c>
      <c r="N147" s="3">
        <v>32906.5</v>
      </c>
    </row>
    <row r="148" spans="1:14" x14ac:dyDescent="0.25">
      <c r="A148" s="2">
        <v>138</v>
      </c>
      <c r="B148" s="2" t="s">
        <v>300</v>
      </c>
      <c r="C148" s="2" t="s">
        <v>301</v>
      </c>
      <c r="D148" s="2">
        <v>59900791</v>
      </c>
      <c r="E148" s="2" t="str">
        <f>VLOOKUP(D148,'[1]NOMINA PORTAL FIJOS ENERO 2023'!$D$11:$E$1012,2,0)</f>
        <v>MASCULINO</v>
      </c>
      <c r="F148" s="3">
        <v>35000</v>
      </c>
      <c r="G148" s="3">
        <v>0</v>
      </c>
      <c r="H148" s="3">
        <v>35000</v>
      </c>
      <c r="I148" s="3">
        <v>1004.5</v>
      </c>
      <c r="J148" s="3">
        <v>0</v>
      </c>
      <c r="K148" s="3">
        <v>1064</v>
      </c>
      <c r="L148" s="3">
        <v>25</v>
      </c>
      <c r="M148" s="3">
        <v>2093.5</v>
      </c>
      <c r="N148" s="3">
        <v>32906.5</v>
      </c>
    </row>
    <row r="149" spans="1:14" x14ac:dyDescent="0.25">
      <c r="A149" s="2">
        <v>139</v>
      </c>
      <c r="B149" s="2" t="s">
        <v>132</v>
      </c>
      <c r="C149" s="2" t="s">
        <v>133</v>
      </c>
      <c r="D149" s="2">
        <v>59940792</v>
      </c>
      <c r="E149" s="2" t="str">
        <f>VLOOKUP(D149,'[1]NOMINA PORTAL FIJOS ENERO 2023'!$D$11:$E$1012,2,0)</f>
        <v>FEMENINO</v>
      </c>
      <c r="F149" s="3">
        <v>35000</v>
      </c>
      <c r="G149" s="3">
        <v>0</v>
      </c>
      <c r="H149" s="3">
        <v>35000</v>
      </c>
      <c r="I149" s="3">
        <v>1004.5</v>
      </c>
      <c r="J149" s="3">
        <v>0</v>
      </c>
      <c r="K149" s="3">
        <v>1064</v>
      </c>
      <c r="L149" s="3">
        <v>25</v>
      </c>
      <c r="M149" s="3">
        <v>2093.5</v>
      </c>
      <c r="N149" s="3">
        <v>32906.5</v>
      </c>
    </row>
    <row r="150" spans="1:14" x14ac:dyDescent="0.25">
      <c r="A150" s="2">
        <v>140</v>
      </c>
      <c r="B150" s="2" t="s">
        <v>432</v>
      </c>
      <c r="C150" s="2" t="s">
        <v>201</v>
      </c>
      <c r="D150" s="2">
        <v>60330846</v>
      </c>
      <c r="E150" s="2" t="str">
        <f>VLOOKUP(D150,'[1]NOMINA PORTAL FIJOS ENERO 2023'!$D$11:$E$1012,2,0)</f>
        <v>MASCULINO</v>
      </c>
      <c r="F150" s="3">
        <v>35000</v>
      </c>
      <c r="G150" s="3">
        <v>0</v>
      </c>
      <c r="H150" s="3">
        <v>35000</v>
      </c>
      <c r="I150" s="3">
        <v>1004.5</v>
      </c>
      <c r="J150" s="3">
        <v>0</v>
      </c>
      <c r="K150" s="3">
        <v>1064</v>
      </c>
      <c r="L150" s="3">
        <v>2330.8000000000002</v>
      </c>
      <c r="M150" s="3">
        <v>4399.3</v>
      </c>
      <c r="N150" s="3">
        <v>30600.7</v>
      </c>
    </row>
    <row r="151" spans="1:14" x14ac:dyDescent="0.25">
      <c r="A151" s="2">
        <v>141</v>
      </c>
      <c r="B151" s="2" t="s">
        <v>344</v>
      </c>
      <c r="C151" s="2" t="s">
        <v>345</v>
      </c>
      <c r="D151" s="2">
        <v>59740788</v>
      </c>
      <c r="E151" s="2" t="str">
        <f>VLOOKUP(D151,'[1]NOMINA PORTAL FIJOS ENERO 2023'!$D$11:$E$1012,2,0)</f>
        <v>FEMENINO</v>
      </c>
      <c r="F151" s="3">
        <v>35000</v>
      </c>
      <c r="G151" s="3">
        <v>0</v>
      </c>
      <c r="H151" s="3">
        <v>35000</v>
      </c>
      <c r="I151" s="3">
        <v>1004.5</v>
      </c>
      <c r="J151" s="3">
        <v>0</v>
      </c>
      <c r="K151" s="3">
        <v>1064</v>
      </c>
      <c r="L151" s="3">
        <v>4733.75</v>
      </c>
      <c r="M151" s="3">
        <v>6802.25</v>
      </c>
      <c r="N151" s="3">
        <v>28197.75</v>
      </c>
    </row>
    <row r="152" spans="1:14" x14ac:dyDescent="0.25">
      <c r="A152" s="2">
        <v>142</v>
      </c>
      <c r="B152" s="2" t="s">
        <v>543</v>
      </c>
      <c r="C152" s="2" t="s">
        <v>90</v>
      </c>
      <c r="D152" s="2">
        <v>59900790</v>
      </c>
      <c r="E152" s="2" t="str">
        <f>VLOOKUP(D152,'[1]NOMINA PORTAL FIJOS ENERO 2023'!$D$11:$E$1012,2,0)</f>
        <v>FEMENINO</v>
      </c>
      <c r="F152" s="3">
        <v>35000</v>
      </c>
      <c r="G152" s="3">
        <v>0</v>
      </c>
      <c r="H152" s="3">
        <v>35000</v>
      </c>
      <c r="I152" s="3">
        <v>1004.5</v>
      </c>
      <c r="J152" s="3">
        <v>0</v>
      </c>
      <c r="K152" s="3">
        <v>1064</v>
      </c>
      <c r="L152" s="3">
        <v>25</v>
      </c>
      <c r="M152" s="3">
        <v>2093.5</v>
      </c>
      <c r="N152" s="3">
        <v>32906.5</v>
      </c>
    </row>
    <row r="153" spans="1:14" x14ac:dyDescent="0.25">
      <c r="A153" s="2">
        <v>143</v>
      </c>
      <c r="B153" s="2" t="s">
        <v>136</v>
      </c>
      <c r="C153" s="2" t="s">
        <v>90</v>
      </c>
      <c r="D153" s="2">
        <v>59940799</v>
      </c>
      <c r="E153" s="2" t="str">
        <f>VLOOKUP(D153,'[1]NOMINA PORTAL FIJOS ENERO 2023'!$D$11:$E$1012,2,0)</f>
        <v>FEMENINO</v>
      </c>
      <c r="F153" s="3">
        <v>35000</v>
      </c>
      <c r="G153" s="3">
        <v>0</v>
      </c>
      <c r="H153" s="3">
        <v>35000</v>
      </c>
      <c r="I153" s="3">
        <v>1004.5</v>
      </c>
      <c r="J153" s="3">
        <v>0</v>
      </c>
      <c r="K153" s="3">
        <v>1064</v>
      </c>
      <c r="L153" s="3">
        <v>25</v>
      </c>
      <c r="M153" s="3">
        <v>2093.5</v>
      </c>
      <c r="N153" s="3">
        <v>32906.5</v>
      </c>
    </row>
    <row r="154" spans="1:14" x14ac:dyDescent="0.25">
      <c r="A154" s="2">
        <v>144</v>
      </c>
      <c r="B154" s="2" t="s">
        <v>138</v>
      </c>
      <c r="C154" s="2" t="s">
        <v>90</v>
      </c>
      <c r="D154" s="2">
        <v>59661238</v>
      </c>
      <c r="E154" s="2" t="str">
        <f>VLOOKUP(D154,'[1]NOMINA PORTAL FIJOS ENERO 2023'!$D$11:$E$1012,2,0)</f>
        <v>FEMENINO</v>
      </c>
      <c r="F154" s="3">
        <v>35000</v>
      </c>
      <c r="G154" s="3">
        <v>0</v>
      </c>
      <c r="H154" s="3">
        <v>35000</v>
      </c>
      <c r="I154" s="3">
        <v>1004.5</v>
      </c>
      <c r="J154" s="3">
        <v>0</v>
      </c>
      <c r="K154" s="3">
        <v>1064</v>
      </c>
      <c r="L154" s="3">
        <v>7776</v>
      </c>
      <c r="M154" s="3">
        <v>9844.5</v>
      </c>
      <c r="N154" s="3">
        <v>25155.5</v>
      </c>
    </row>
    <row r="155" spans="1:14" x14ac:dyDescent="0.25">
      <c r="A155" s="2">
        <v>145</v>
      </c>
      <c r="B155" s="2" t="s">
        <v>340</v>
      </c>
      <c r="C155" s="2" t="s">
        <v>341</v>
      </c>
      <c r="D155" s="2">
        <v>59740777</v>
      </c>
      <c r="E155" s="2" t="str">
        <f>VLOOKUP(D155,'[1]NOMINA PORTAL FIJOS ENERO 2023'!$D$11:$E$1012,2,0)</f>
        <v>FEMENINO</v>
      </c>
      <c r="F155" s="3">
        <v>35000</v>
      </c>
      <c r="G155" s="3">
        <v>0</v>
      </c>
      <c r="H155" s="3">
        <v>35000</v>
      </c>
      <c r="I155" s="3">
        <v>1004.5</v>
      </c>
      <c r="J155" s="3">
        <v>0</v>
      </c>
      <c r="K155" s="3">
        <v>1064</v>
      </c>
      <c r="L155" s="3">
        <v>3348.49</v>
      </c>
      <c r="M155" s="3">
        <v>5416.99</v>
      </c>
      <c r="N155" s="3">
        <v>29583.01</v>
      </c>
    </row>
    <row r="156" spans="1:14" x14ac:dyDescent="0.25">
      <c r="A156" s="2">
        <v>146</v>
      </c>
      <c r="B156" s="2" t="s">
        <v>944</v>
      </c>
      <c r="C156" s="2" t="s">
        <v>923</v>
      </c>
      <c r="D156" s="2">
        <v>60030859</v>
      </c>
      <c r="E156" s="2" t="str">
        <f>VLOOKUP(D156,'[1]NOMINA PORTAL FIJOS ENERO 2023'!$D$11:$E$1012,2,0)</f>
        <v>MASCULINO</v>
      </c>
      <c r="F156" s="3">
        <v>35000</v>
      </c>
      <c r="G156" s="3">
        <v>0</v>
      </c>
      <c r="H156" s="3">
        <v>35000</v>
      </c>
      <c r="I156" s="3">
        <v>1004.5</v>
      </c>
      <c r="J156" s="3">
        <v>0</v>
      </c>
      <c r="K156" s="3">
        <v>1064</v>
      </c>
      <c r="L156" s="3">
        <v>25</v>
      </c>
      <c r="M156" s="3">
        <v>2093.5</v>
      </c>
      <c r="N156" s="3">
        <v>32906.5</v>
      </c>
    </row>
    <row r="157" spans="1:14" x14ac:dyDescent="0.25">
      <c r="A157" s="2">
        <v>147</v>
      </c>
      <c r="B157" s="2" t="s">
        <v>613</v>
      </c>
      <c r="C157" s="2" t="s">
        <v>28</v>
      </c>
      <c r="D157" s="2">
        <v>60620835</v>
      </c>
      <c r="E157" s="2" t="str">
        <f>VLOOKUP(D157,'[1]NOMINA PORTAL FIJOS ENERO 2023'!$D$11:$E$1012,2,0)</f>
        <v>MASCULINO</v>
      </c>
      <c r="F157" s="3">
        <v>35000</v>
      </c>
      <c r="G157" s="3">
        <v>0</v>
      </c>
      <c r="H157" s="3">
        <v>35000</v>
      </c>
      <c r="I157" s="3">
        <v>1004.5</v>
      </c>
      <c r="J157" s="3">
        <v>0</v>
      </c>
      <c r="K157" s="3">
        <v>1064</v>
      </c>
      <c r="L157" s="3">
        <v>25</v>
      </c>
      <c r="M157" s="3">
        <v>2093.5</v>
      </c>
      <c r="N157" s="3">
        <v>32906.5</v>
      </c>
    </row>
    <row r="158" spans="1:14" x14ac:dyDescent="0.25">
      <c r="A158" s="2">
        <v>148</v>
      </c>
      <c r="B158" s="2" t="s">
        <v>488</v>
      </c>
      <c r="C158" s="2" t="s">
        <v>90</v>
      </c>
      <c r="D158" s="2">
        <v>60361009</v>
      </c>
      <c r="E158" s="2" t="str">
        <f>VLOOKUP(D158,'[1]NOMINA PORTAL FIJOS ENERO 2023'!$D$11:$E$1012,2,0)</f>
        <v>MASCULINO</v>
      </c>
      <c r="F158" s="3">
        <v>35000</v>
      </c>
      <c r="G158" s="3">
        <v>0</v>
      </c>
      <c r="H158" s="3">
        <v>35000</v>
      </c>
      <c r="I158" s="3">
        <v>1004.5</v>
      </c>
      <c r="J158" s="3">
        <v>0</v>
      </c>
      <c r="K158" s="3">
        <v>1064</v>
      </c>
      <c r="L158" s="3">
        <v>25</v>
      </c>
      <c r="M158" s="3">
        <v>2093.5</v>
      </c>
      <c r="N158" s="3">
        <v>32906.5</v>
      </c>
    </row>
    <row r="159" spans="1:14" x14ac:dyDescent="0.25">
      <c r="A159" s="2">
        <v>149</v>
      </c>
      <c r="B159" s="2" t="s">
        <v>521</v>
      </c>
      <c r="C159" s="2" t="s">
        <v>108</v>
      </c>
      <c r="D159" s="2">
        <v>60510784</v>
      </c>
      <c r="E159" s="2" t="str">
        <f>VLOOKUP(D159,'[1]NOMINA PORTAL FIJOS ENERO 2023'!$D$11:$E$1012,2,0)</f>
        <v>FEMENINO</v>
      </c>
      <c r="F159" s="3">
        <v>35000</v>
      </c>
      <c r="G159" s="3">
        <v>0</v>
      </c>
      <c r="H159" s="3">
        <v>35000</v>
      </c>
      <c r="I159" s="3">
        <v>1004.5</v>
      </c>
      <c r="J159" s="3">
        <v>0</v>
      </c>
      <c r="K159" s="3">
        <v>1064</v>
      </c>
      <c r="L159" s="3">
        <v>4163.2</v>
      </c>
      <c r="M159" s="3">
        <v>6231.7</v>
      </c>
      <c r="N159" s="3">
        <v>28768.3</v>
      </c>
    </row>
    <row r="160" spans="1:14" x14ac:dyDescent="0.25">
      <c r="A160" s="2">
        <v>150</v>
      </c>
      <c r="B160" s="2" t="s">
        <v>650</v>
      </c>
      <c r="C160" s="2" t="s">
        <v>28</v>
      </c>
      <c r="D160" s="2">
        <v>60630844</v>
      </c>
      <c r="E160" s="2" t="s">
        <v>1181</v>
      </c>
      <c r="F160" s="3">
        <v>35000</v>
      </c>
      <c r="G160" s="3">
        <v>0</v>
      </c>
      <c r="H160" s="3">
        <v>35000</v>
      </c>
      <c r="I160" s="3">
        <v>1004.5</v>
      </c>
      <c r="J160" s="3">
        <v>0</v>
      </c>
      <c r="K160" s="3">
        <v>1064</v>
      </c>
      <c r="L160" s="3">
        <v>25</v>
      </c>
      <c r="M160" s="3">
        <v>2093.5</v>
      </c>
      <c r="N160" s="3">
        <v>32906.5</v>
      </c>
    </row>
    <row r="161" spans="1:14" x14ac:dyDescent="0.25">
      <c r="A161" s="2">
        <v>151</v>
      </c>
      <c r="B161" s="2" t="s">
        <v>462</v>
      </c>
      <c r="C161" s="2" t="s">
        <v>463</v>
      </c>
      <c r="D161" s="2">
        <v>59740793</v>
      </c>
      <c r="E161" s="2" t="str">
        <f>VLOOKUP(D161,'[1]NOMINA PORTAL FIJOS ENERO 2023'!$D$11:$E$1012,2,0)</f>
        <v>FEMENINO</v>
      </c>
      <c r="F161" s="3">
        <v>35000</v>
      </c>
      <c r="G161" s="3">
        <v>0</v>
      </c>
      <c r="H161" s="3">
        <v>35000</v>
      </c>
      <c r="I161" s="3">
        <v>1004.5</v>
      </c>
      <c r="J161" s="3">
        <v>0</v>
      </c>
      <c r="K161" s="3">
        <v>1064</v>
      </c>
      <c r="L161" s="3">
        <v>25</v>
      </c>
      <c r="M161" s="3">
        <v>2093.5</v>
      </c>
      <c r="N161" s="3">
        <v>32906.5</v>
      </c>
    </row>
    <row r="162" spans="1:14" x14ac:dyDescent="0.25">
      <c r="A162" s="2">
        <v>152</v>
      </c>
      <c r="B162" s="2" t="s">
        <v>988</v>
      </c>
      <c r="C162" s="2" t="s">
        <v>57</v>
      </c>
      <c r="D162" s="2">
        <v>60510783</v>
      </c>
      <c r="E162" s="2" t="str">
        <f>VLOOKUP(D162,'[1]NOMINA PORTAL FIJOS ENERO 2023'!$D$11:$E$1012,2,0)</f>
        <v>MASCULINO</v>
      </c>
      <c r="F162" s="3">
        <v>35000</v>
      </c>
      <c r="G162" s="3">
        <v>0</v>
      </c>
      <c r="H162" s="3">
        <v>35000</v>
      </c>
      <c r="I162" s="3">
        <v>1004.5</v>
      </c>
      <c r="J162" s="3">
        <v>0</v>
      </c>
      <c r="K162" s="3">
        <v>1064</v>
      </c>
      <c r="L162" s="3">
        <v>8217</v>
      </c>
      <c r="M162" s="3">
        <v>10285.5</v>
      </c>
      <c r="N162" s="3">
        <v>24714.5</v>
      </c>
    </row>
    <row r="163" spans="1:14" x14ac:dyDescent="0.25">
      <c r="A163" s="2">
        <v>153</v>
      </c>
      <c r="B163" s="2" t="s">
        <v>368</v>
      </c>
      <c r="C163" s="2" t="s">
        <v>90</v>
      </c>
      <c r="D163" s="2">
        <v>59750767</v>
      </c>
      <c r="E163" s="2" t="str">
        <f>VLOOKUP(D163,'[1]NOMINA PORTAL FIJOS ENERO 2023'!$D$11:$E$1012,2,0)</f>
        <v>FEMENINO</v>
      </c>
      <c r="F163" s="3">
        <v>35000</v>
      </c>
      <c r="G163" s="3">
        <v>0</v>
      </c>
      <c r="H163" s="3">
        <v>35000</v>
      </c>
      <c r="I163" s="3">
        <v>1004.5</v>
      </c>
      <c r="J163" s="3">
        <v>0</v>
      </c>
      <c r="K163" s="3">
        <v>1064</v>
      </c>
      <c r="L163" s="3">
        <v>5652.4</v>
      </c>
      <c r="M163" s="3">
        <v>7720.9</v>
      </c>
      <c r="N163" s="3">
        <v>27279.1</v>
      </c>
    </row>
    <row r="164" spans="1:14" x14ac:dyDescent="0.25">
      <c r="A164" s="2">
        <v>154</v>
      </c>
      <c r="B164" s="2" t="s">
        <v>135</v>
      </c>
      <c r="C164" s="2" t="s">
        <v>133</v>
      </c>
      <c r="D164" s="2">
        <v>59940794</v>
      </c>
      <c r="E164" s="2" t="str">
        <f>VLOOKUP(D164,'[1]NOMINA PORTAL FIJOS ENERO 2023'!$D$11:$E$1012,2,0)</f>
        <v>FEMENINO</v>
      </c>
      <c r="F164" s="3">
        <v>35000</v>
      </c>
      <c r="G164" s="3">
        <v>0</v>
      </c>
      <c r="H164" s="3">
        <v>35000</v>
      </c>
      <c r="I164" s="3">
        <v>1004.5</v>
      </c>
      <c r="J164" s="3">
        <v>0</v>
      </c>
      <c r="K164" s="3">
        <v>1064</v>
      </c>
      <c r="L164" s="3">
        <v>25</v>
      </c>
      <c r="M164" s="3">
        <v>2093.5</v>
      </c>
      <c r="N164" s="3">
        <v>32906.5</v>
      </c>
    </row>
    <row r="165" spans="1:14" x14ac:dyDescent="0.25">
      <c r="A165" s="2">
        <v>155</v>
      </c>
      <c r="B165" s="2" t="s">
        <v>956</v>
      </c>
      <c r="C165" s="2" t="s">
        <v>68</v>
      </c>
      <c r="D165" s="2">
        <v>60030879</v>
      </c>
      <c r="E165" s="2" t="str">
        <f>VLOOKUP(D165,'[1]NOMINA PORTAL FIJOS ENERO 2023'!$D$11:$E$1012,2,0)</f>
        <v>MASCULINO</v>
      </c>
      <c r="F165" s="3">
        <v>35000</v>
      </c>
      <c r="G165" s="3">
        <v>0</v>
      </c>
      <c r="H165" s="3">
        <v>35000</v>
      </c>
      <c r="I165" s="3">
        <v>1004.5</v>
      </c>
      <c r="J165" s="3">
        <v>0</v>
      </c>
      <c r="K165" s="3">
        <v>1064</v>
      </c>
      <c r="L165" s="3">
        <v>25</v>
      </c>
      <c r="M165" s="3">
        <v>2093.5</v>
      </c>
      <c r="N165" s="3">
        <v>32906.5</v>
      </c>
    </row>
    <row r="166" spans="1:14" x14ac:dyDescent="0.25">
      <c r="A166" s="2">
        <v>156</v>
      </c>
      <c r="B166" s="2" t="s">
        <v>142</v>
      </c>
      <c r="C166" s="2" t="s">
        <v>90</v>
      </c>
      <c r="D166" s="2">
        <v>59950897</v>
      </c>
      <c r="E166" s="2" t="s">
        <v>1181</v>
      </c>
      <c r="F166" s="3">
        <v>35000</v>
      </c>
      <c r="G166" s="3">
        <v>0</v>
      </c>
      <c r="H166" s="3">
        <v>35000</v>
      </c>
      <c r="I166" s="3">
        <v>1004.5</v>
      </c>
      <c r="J166" s="3">
        <v>0</v>
      </c>
      <c r="K166" s="3">
        <v>1064</v>
      </c>
      <c r="L166" s="3">
        <v>25</v>
      </c>
      <c r="M166" s="3">
        <v>2093.5</v>
      </c>
      <c r="N166" s="3">
        <v>32906.5</v>
      </c>
    </row>
    <row r="167" spans="1:14" x14ac:dyDescent="0.25">
      <c r="A167" s="2">
        <v>157</v>
      </c>
      <c r="B167" s="2" t="s">
        <v>529</v>
      </c>
      <c r="C167" s="2" t="s">
        <v>28</v>
      </c>
      <c r="D167" s="2">
        <v>60510805</v>
      </c>
      <c r="E167" s="2" t="str">
        <f>VLOOKUP(D167,'[1]NOMINA PORTAL FIJOS ENERO 2023'!$D$11:$E$1012,2,0)</f>
        <v>MASCULINO</v>
      </c>
      <c r="F167" s="3">
        <v>35000</v>
      </c>
      <c r="G167" s="3">
        <v>0</v>
      </c>
      <c r="H167" s="3">
        <v>35000</v>
      </c>
      <c r="I167" s="3">
        <v>1004.5</v>
      </c>
      <c r="J167" s="3">
        <v>0</v>
      </c>
      <c r="K167" s="3">
        <v>1064</v>
      </c>
      <c r="L167" s="3">
        <v>18981.86</v>
      </c>
      <c r="M167" s="3">
        <v>21050.36</v>
      </c>
      <c r="N167" s="3">
        <v>13949.64</v>
      </c>
    </row>
    <row r="168" spans="1:14" x14ac:dyDescent="0.25">
      <c r="A168" s="2">
        <v>158</v>
      </c>
      <c r="B168" s="2" t="s">
        <v>280</v>
      </c>
      <c r="C168" s="2" t="s">
        <v>277</v>
      </c>
      <c r="D168" s="2">
        <v>60050778</v>
      </c>
      <c r="E168" s="2" t="str">
        <f>VLOOKUP(D168,'[1]NOMINA PORTAL FIJOS ENERO 2023'!$D$11:$E$1012,2,0)</f>
        <v>MASCULINO</v>
      </c>
      <c r="F168" s="3">
        <v>35000</v>
      </c>
      <c r="G168" s="3">
        <v>0</v>
      </c>
      <c r="H168" s="3">
        <v>35000</v>
      </c>
      <c r="I168" s="3">
        <v>1004.5</v>
      </c>
      <c r="J168" s="3">
        <v>0</v>
      </c>
      <c r="K168" s="3">
        <v>1064</v>
      </c>
      <c r="L168" s="3">
        <v>1537.45</v>
      </c>
      <c r="M168" s="3">
        <v>3605.95</v>
      </c>
      <c r="N168" s="3">
        <v>31394.05</v>
      </c>
    </row>
    <row r="169" spans="1:14" x14ac:dyDescent="0.25">
      <c r="A169" s="2">
        <v>159</v>
      </c>
      <c r="B169" s="2" t="s">
        <v>640</v>
      </c>
      <c r="C169" s="2" t="s">
        <v>108</v>
      </c>
      <c r="D169" s="2">
        <v>60630767</v>
      </c>
      <c r="E169" s="2" t="str">
        <f>VLOOKUP(D169,'[1]NOMINA PORTAL FIJOS ENERO 2023'!$D$11:$E$1012,2,0)</f>
        <v>FEMENINO</v>
      </c>
      <c r="F169" s="3">
        <v>35000</v>
      </c>
      <c r="G169" s="3">
        <v>0</v>
      </c>
      <c r="H169" s="3">
        <v>35000</v>
      </c>
      <c r="I169" s="3">
        <v>1004.5</v>
      </c>
      <c r="J169" s="3">
        <v>0</v>
      </c>
      <c r="K169" s="3">
        <v>1064</v>
      </c>
      <c r="L169" s="3">
        <v>6891.82</v>
      </c>
      <c r="M169" s="3">
        <v>8960.32</v>
      </c>
      <c r="N169" s="3">
        <v>26039.68</v>
      </c>
    </row>
    <row r="170" spans="1:14" x14ac:dyDescent="0.25">
      <c r="A170" s="2">
        <v>160</v>
      </c>
      <c r="B170" s="2" t="s">
        <v>537</v>
      </c>
      <c r="C170" s="2" t="s">
        <v>90</v>
      </c>
      <c r="D170" s="2">
        <v>60560782</v>
      </c>
      <c r="E170" s="2" t="str">
        <f>VLOOKUP(D170,'[1]NOMINA PORTAL FIJOS ENERO 2023'!$D$11:$E$1012,2,0)</f>
        <v>FEMENINO</v>
      </c>
      <c r="F170" s="3">
        <v>35000</v>
      </c>
      <c r="G170" s="3">
        <v>0</v>
      </c>
      <c r="H170" s="3">
        <v>35000</v>
      </c>
      <c r="I170" s="3">
        <v>1004.5</v>
      </c>
      <c r="J170" s="3">
        <v>0</v>
      </c>
      <c r="K170" s="3">
        <v>1064</v>
      </c>
      <c r="L170" s="3">
        <v>1525</v>
      </c>
      <c r="M170" s="3">
        <v>3593.5</v>
      </c>
      <c r="N170" s="3">
        <v>31406.5</v>
      </c>
    </row>
    <row r="171" spans="1:14" x14ac:dyDescent="0.25">
      <c r="A171" s="2">
        <v>161</v>
      </c>
      <c r="B171" s="2" t="s">
        <v>499</v>
      </c>
      <c r="C171" s="2" t="s">
        <v>108</v>
      </c>
      <c r="D171" s="2">
        <v>59950818</v>
      </c>
      <c r="E171" s="2" t="str">
        <f>VLOOKUP(D171,'[1]NOMINA PORTAL FIJOS ENERO 2023'!$D$11:$E$1012,2,0)</f>
        <v>FEMENINO</v>
      </c>
      <c r="F171" s="3">
        <v>34450</v>
      </c>
      <c r="G171" s="3">
        <v>0</v>
      </c>
      <c r="H171" s="3">
        <v>34450</v>
      </c>
      <c r="I171" s="3">
        <v>988.72</v>
      </c>
      <c r="J171" s="3">
        <v>0</v>
      </c>
      <c r="K171" s="3">
        <v>1047.28</v>
      </c>
      <c r="L171" s="3">
        <v>12413.65</v>
      </c>
      <c r="M171" s="3">
        <v>14449.65</v>
      </c>
      <c r="N171" s="3">
        <v>20000.349999999999</v>
      </c>
    </row>
    <row r="172" spans="1:14" x14ac:dyDescent="0.25">
      <c r="A172" s="2">
        <v>162</v>
      </c>
      <c r="B172" s="2" t="s">
        <v>14</v>
      </c>
      <c r="C172" s="2" t="s">
        <v>15</v>
      </c>
      <c r="D172" s="2">
        <v>59662008</v>
      </c>
      <c r="E172" s="2" t="str">
        <f>VLOOKUP(D172,'[1]NOMINA PORTAL FIJOS ENERO 2023'!$D$11:$E$1012,2,0)</f>
        <v>MASCULINO</v>
      </c>
      <c r="F172" s="3">
        <v>34000</v>
      </c>
      <c r="G172" s="3">
        <v>0</v>
      </c>
      <c r="H172" s="3">
        <v>34000</v>
      </c>
      <c r="I172" s="3">
        <v>975.8</v>
      </c>
      <c r="J172" s="3">
        <v>0</v>
      </c>
      <c r="K172" s="3">
        <v>1033.5999999999999</v>
      </c>
      <c r="L172" s="3">
        <v>25</v>
      </c>
      <c r="M172" s="3">
        <v>2034.4</v>
      </c>
      <c r="N172" s="3">
        <v>31965.599999999999</v>
      </c>
    </row>
    <row r="173" spans="1:14" x14ac:dyDescent="0.25">
      <c r="A173" s="2">
        <v>163</v>
      </c>
      <c r="B173" s="2" t="s">
        <v>1022</v>
      </c>
      <c r="C173" s="2" t="s">
        <v>57</v>
      </c>
      <c r="D173" s="2">
        <v>59950869</v>
      </c>
      <c r="E173" s="2" t="str">
        <f>VLOOKUP(D173,'[1]NOMINA PORTAL FIJOS ENERO 2023'!$D$11:$E$1012,2,0)</f>
        <v>MASCULINO</v>
      </c>
      <c r="F173" s="3">
        <v>33062.5</v>
      </c>
      <c r="G173" s="3">
        <v>0</v>
      </c>
      <c r="H173" s="3">
        <v>33062.5</v>
      </c>
      <c r="I173" s="3">
        <v>948.89</v>
      </c>
      <c r="J173" s="3">
        <v>0</v>
      </c>
      <c r="K173" s="3">
        <v>1005.1</v>
      </c>
      <c r="L173" s="3">
        <v>627.5</v>
      </c>
      <c r="M173" s="3">
        <v>2581.4899999999998</v>
      </c>
      <c r="N173" s="3">
        <v>30481.01</v>
      </c>
    </row>
    <row r="174" spans="1:14" x14ac:dyDescent="0.25">
      <c r="A174" s="2">
        <v>164</v>
      </c>
      <c r="B174" s="2" t="s">
        <v>1122</v>
      </c>
      <c r="C174" s="2" t="s">
        <v>1123</v>
      </c>
      <c r="D174" s="2">
        <v>60590787</v>
      </c>
      <c r="E174" s="2" t="str">
        <f>VLOOKUP(D174,'[1]NOMINA PORTAL FIJOS ENERO 2023'!$D$11:$E$1012,2,0)</f>
        <v>MASCULINO</v>
      </c>
      <c r="F174" s="3">
        <v>32600</v>
      </c>
      <c r="G174" s="3">
        <v>0</v>
      </c>
      <c r="H174" s="3">
        <v>32600</v>
      </c>
      <c r="I174" s="3">
        <v>935.62</v>
      </c>
      <c r="J174" s="3">
        <v>0</v>
      </c>
      <c r="K174" s="3">
        <v>991.04</v>
      </c>
      <c r="L174" s="3">
        <v>4776.92</v>
      </c>
      <c r="M174" s="3">
        <v>6703.58</v>
      </c>
      <c r="N174" s="3">
        <v>25896.42</v>
      </c>
    </row>
    <row r="175" spans="1:14" x14ac:dyDescent="0.25">
      <c r="A175" s="2">
        <v>165</v>
      </c>
      <c r="B175" s="2" t="s">
        <v>186</v>
      </c>
      <c r="C175" s="2" t="s">
        <v>176</v>
      </c>
      <c r="D175" s="2">
        <v>60000779</v>
      </c>
      <c r="E175" s="2" t="str">
        <f>VLOOKUP(D175,'[1]NOMINA PORTAL FIJOS ENERO 2023'!$D$11:$E$1012,2,0)</f>
        <v>MASCULINO</v>
      </c>
      <c r="F175" s="3">
        <v>32000</v>
      </c>
      <c r="G175" s="3">
        <v>0</v>
      </c>
      <c r="H175" s="3">
        <v>32000</v>
      </c>
      <c r="I175" s="3">
        <v>918.4</v>
      </c>
      <c r="J175" s="3">
        <v>0</v>
      </c>
      <c r="K175" s="3">
        <v>972.8</v>
      </c>
      <c r="L175" s="3">
        <v>5076.6000000000004</v>
      </c>
      <c r="M175" s="3">
        <v>6967.8</v>
      </c>
      <c r="N175" s="3">
        <v>25032.2</v>
      </c>
    </row>
    <row r="176" spans="1:14" x14ac:dyDescent="0.25">
      <c r="A176" s="2">
        <v>166</v>
      </c>
      <c r="B176" s="2" t="s">
        <v>324</v>
      </c>
      <c r="C176" s="2" t="s">
        <v>325</v>
      </c>
      <c r="D176" s="2">
        <v>59800778</v>
      </c>
      <c r="E176" s="2" t="str">
        <f>VLOOKUP(D176,'[1]NOMINA PORTAL FIJOS ENERO 2023'!$D$11:$E$1012,2,0)</f>
        <v>MASCULINO</v>
      </c>
      <c r="F176" s="3">
        <v>31500</v>
      </c>
      <c r="G176" s="3">
        <v>0</v>
      </c>
      <c r="H176" s="3">
        <v>31500</v>
      </c>
      <c r="I176" s="3">
        <v>904.05</v>
      </c>
      <c r="J176" s="3">
        <v>0</v>
      </c>
      <c r="K176" s="3">
        <v>957.6</v>
      </c>
      <c r="L176" s="3">
        <v>1537.45</v>
      </c>
      <c r="M176" s="3">
        <v>3399.1</v>
      </c>
      <c r="N176" s="3">
        <v>28100.9</v>
      </c>
    </row>
    <row r="177" spans="1:14" x14ac:dyDescent="0.25">
      <c r="A177" s="2">
        <v>167</v>
      </c>
      <c r="B177" s="2" t="s">
        <v>52</v>
      </c>
      <c r="C177" s="2" t="s">
        <v>53</v>
      </c>
      <c r="D177" s="2">
        <v>59670767</v>
      </c>
      <c r="E177" s="2" t="str">
        <f>VLOOKUP(D177,'[1]NOMINA PORTAL FIJOS ENERO 2023'!$D$11:$E$1012,2,0)</f>
        <v>FEMENINO</v>
      </c>
      <c r="F177" s="3">
        <v>31500</v>
      </c>
      <c r="G177" s="3">
        <v>0</v>
      </c>
      <c r="H177" s="3">
        <v>31500</v>
      </c>
      <c r="I177" s="3">
        <v>904.05</v>
      </c>
      <c r="J177" s="3">
        <v>0</v>
      </c>
      <c r="K177" s="3">
        <v>957.6</v>
      </c>
      <c r="L177" s="3">
        <v>625</v>
      </c>
      <c r="M177" s="3">
        <v>2486.65</v>
      </c>
      <c r="N177" s="3">
        <v>29013.35</v>
      </c>
    </row>
    <row r="178" spans="1:14" x14ac:dyDescent="0.25">
      <c r="A178" s="2">
        <v>168</v>
      </c>
      <c r="B178" s="2" t="s">
        <v>326</v>
      </c>
      <c r="C178" s="2" t="s">
        <v>325</v>
      </c>
      <c r="D178" s="2">
        <v>59800790</v>
      </c>
      <c r="E178" s="2" t="str">
        <f>VLOOKUP(D178,'[1]NOMINA PORTAL FIJOS ENERO 2023'!$D$11:$E$1012,2,0)</f>
        <v>MASCULINO</v>
      </c>
      <c r="F178" s="3">
        <v>31500</v>
      </c>
      <c r="G178" s="3">
        <v>0</v>
      </c>
      <c r="H178" s="3">
        <v>31500</v>
      </c>
      <c r="I178" s="3">
        <v>904.05</v>
      </c>
      <c r="J178" s="3">
        <v>0</v>
      </c>
      <c r="K178" s="3">
        <v>957.6</v>
      </c>
      <c r="L178" s="3">
        <v>1537.45</v>
      </c>
      <c r="M178" s="3">
        <v>3399.1</v>
      </c>
      <c r="N178" s="3">
        <v>28100.9</v>
      </c>
    </row>
    <row r="179" spans="1:14" x14ac:dyDescent="0.25">
      <c r="A179" s="2">
        <v>169</v>
      </c>
      <c r="B179" s="2" t="s">
        <v>500</v>
      </c>
      <c r="C179" s="2" t="s">
        <v>501</v>
      </c>
      <c r="D179" s="2">
        <v>60440765</v>
      </c>
      <c r="E179" s="2" t="str">
        <f>VLOOKUP(D179,'[1]NOMINA PORTAL FIJOS ENERO 2023'!$D$11:$E$1012,2,0)</f>
        <v>MASCULINO</v>
      </c>
      <c r="F179" s="3">
        <v>31500</v>
      </c>
      <c r="G179" s="3">
        <v>0</v>
      </c>
      <c r="H179" s="3">
        <v>31500</v>
      </c>
      <c r="I179" s="3">
        <v>904.05</v>
      </c>
      <c r="J179" s="3">
        <v>0</v>
      </c>
      <c r="K179" s="3">
        <v>957.6</v>
      </c>
      <c r="L179" s="3">
        <v>25</v>
      </c>
      <c r="M179" s="3">
        <v>1886.65</v>
      </c>
      <c r="N179" s="3">
        <v>29613.35</v>
      </c>
    </row>
    <row r="180" spans="1:14" x14ac:dyDescent="0.25">
      <c r="A180" s="2">
        <v>170</v>
      </c>
      <c r="B180" s="2" t="s">
        <v>428</v>
      </c>
      <c r="C180" s="2" t="s">
        <v>201</v>
      </c>
      <c r="D180" s="2">
        <v>60330838</v>
      </c>
      <c r="E180" s="2" t="str">
        <f>VLOOKUP(D180,'[1]NOMINA PORTAL FIJOS ENERO 2023'!$D$11:$E$1012,2,0)</f>
        <v>MASCULINO</v>
      </c>
      <c r="F180" s="3">
        <v>31500</v>
      </c>
      <c r="G180" s="3">
        <v>0</v>
      </c>
      <c r="H180" s="3">
        <v>31500</v>
      </c>
      <c r="I180" s="3">
        <v>904.05</v>
      </c>
      <c r="J180" s="3">
        <v>0</v>
      </c>
      <c r="K180" s="3">
        <v>957.6</v>
      </c>
      <c r="L180" s="3">
        <v>25</v>
      </c>
      <c r="M180" s="3">
        <v>1886.65</v>
      </c>
      <c r="N180" s="3">
        <v>29613.35</v>
      </c>
    </row>
    <row r="181" spans="1:14" x14ac:dyDescent="0.25">
      <c r="A181" s="2">
        <v>171</v>
      </c>
      <c r="B181" s="2" t="s">
        <v>584</v>
      </c>
      <c r="C181" s="2" t="s">
        <v>28</v>
      </c>
      <c r="D181" s="2">
        <v>60160783</v>
      </c>
      <c r="E181" s="2" t="str">
        <f>VLOOKUP(D181,'[1]NOMINA PORTAL FIJOS ENERO 2023'!$D$11:$E$1012,2,0)</f>
        <v>MASCULINO</v>
      </c>
      <c r="F181" s="3">
        <v>31500</v>
      </c>
      <c r="G181" s="3">
        <v>0</v>
      </c>
      <c r="H181" s="3">
        <v>31500</v>
      </c>
      <c r="I181" s="3">
        <v>904.05</v>
      </c>
      <c r="J181" s="3">
        <v>0</v>
      </c>
      <c r="K181" s="3">
        <v>957.6</v>
      </c>
      <c r="L181" s="3">
        <v>25</v>
      </c>
      <c r="M181" s="3">
        <v>1886.65</v>
      </c>
      <c r="N181" s="3">
        <v>29613.35</v>
      </c>
    </row>
    <row r="182" spans="1:14" x14ac:dyDescent="0.25">
      <c r="A182" s="2">
        <v>172</v>
      </c>
      <c r="B182" s="2" t="s">
        <v>652</v>
      </c>
      <c r="C182" s="2" t="s">
        <v>108</v>
      </c>
      <c r="D182" s="2">
        <v>59840766</v>
      </c>
      <c r="E182" s="2" t="str">
        <f>VLOOKUP(D182,'[1]NOMINA PORTAL FIJOS ENERO 2023'!$D$11:$E$1012,2,0)</f>
        <v>FEMENINO</v>
      </c>
      <c r="F182" s="3">
        <v>31500</v>
      </c>
      <c r="G182" s="3">
        <v>0</v>
      </c>
      <c r="H182" s="3">
        <v>31500</v>
      </c>
      <c r="I182" s="3">
        <v>904.05</v>
      </c>
      <c r="J182" s="3">
        <v>0</v>
      </c>
      <c r="K182" s="3">
        <v>957.6</v>
      </c>
      <c r="L182" s="3">
        <v>2306.0500000000002</v>
      </c>
      <c r="M182" s="3">
        <v>4167.7</v>
      </c>
      <c r="N182" s="3">
        <v>27332.3</v>
      </c>
    </row>
    <row r="183" spans="1:14" x14ac:dyDescent="0.25">
      <c r="A183" s="2">
        <v>173</v>
      </c>
      <c r="B183" s="2" t="s">
        <v>379</v>
      </c>
      <c r="C183" s="2" t="s">
        <v>373</v>
      </c>
      <c r="D183" s="2">
        <v>60160787</v>
      </c>
      <c r="E183" s="2" t="str">
        <f>VLOOKUP(D183,'[1]NOMINA PORTAL FIJOS ENERO 2023'!$D$11:$E$1012,2,0)</f>
        <v>FEMENINO</v>
      </c>
      <c r="F183" s="3">
        <v>31500</v>
      </c>
      <c r="G183" s="3">
        <v>0</v>
      </c>
      <c r="H183" s="3">
        <v>31500</v>
      </c>
      <c r="I183" s="3">
        <v>904.05</v>
      </c>
      <c r="J183" s="3">
        <v>0</v>
      </c>
      <c r="K183" s="3">
        <v>957.6</v>
      </c>
      <c r="L183" s="3">
        <v>2150</v>
      </c>
      <c r="M183" s="3">
        <v>4011.65</v>
      </c>
      <c r="N183" s="3">
        <v>27488.35</v>
      </c>
    </row>
    <row r="184" spans="1:14" x14ac:dyDescent="0.25">
      <c r="A184" s="2">
        <v>174</v>
      </c>
      <c r="B184" s="2" t="s">
        <v>372</v>
      </c>
      <c r="C184" s="2" t="s">
        <v>373</v>
      </c>
      <c r="D184" s="2">
        <v>60160771</v>
      </c>
      <c r="E184" s="2" t="str">
        <f>VLOOKUP(D184,'[1]NOMINA PORTAL FIJOS ENERO 2023'!$D$11:$E$1012,2,0)</f>
        <v>FEMENINO</v>
      </c>
      <c r="F184" s="3">
        <v>31500</v>
      </c>
      <c r="G184" s="3">
        <v>0</v>
      </c>
      <c r="H184" s="3">
        <v>31500</v>
      </c>
      <c r="I184" s="3">
        <v>904.05</v>
      </c>
      <c r="J184" s="3">
        <v>0</v>
      </c>
      <c r="K184" s="3">
        <v>957.6</v>
      </c>
      <c r="L184" s="3">
        <v>2082</v>
      </c>
      <c r="M184" s="3">
        <v>3943.65</v>
      </c>
      <c r="N184" s="3">
        <v>27556.35</v>
      </c>
    </row>
    <row r="185" spans="1:14" x14ac:dyDescent="0.25">
      <c r="A185" s="2">
        <v>175</v>
      </c>
      <c r="B185" s="2" t="s">
        <v>504</v>
      </c>
      <c r="C185" s="2" t="s">
        <v>371</v>
      </c>
      <c r="D185" s="2">
        <v>60440784</v>
      </c>
      <c r="E185" s="2" t="str">
        <f>VLOOKUP(D185,'[1]NOMINA PORTAL FIJOS ENERO 2023'!$D$11:$E$1012,2,0)</f>
        <v>FEMENINO</v>
      </c>
      <c r="F185" s="3">
        <v>31500</v>
      </c>
      <c r="G185" s="3">
        <v>0</v>
      </c>
      <c r="H185" s="3">
        <v>31500</v>
      </c>
      <c r="I185" s="3">
        <v>904.05</v>
      </c>
      <c r="J185" s="3">
        <v>0</v>
      </c>
      <c r="K185" s="3">
        <v>957.6</v>
      </c>
      <c r="L185" s="3">
        <v>2130</v>
      </c>
      <c r="M185" s="3">
        <v>3991.65</v>
      </c>
      <c r="N185" s="3">
        <v>27508.35</v>
      </c>
    </row>
    <row r="186" spans="1:14" x14ac:dyDescent="0.25">
      <c r="A186" s="2">
        <v>176</v>
      </c>
      <c r="B186" s="2" t="s">
        <v>333</v>
      </c>
      <c r="C186" s="2" t="s">
        <v>334</v>
      </c>
      <c r="D186" s="2">
        <v>59662010</v>
      </c>
      <c r="E186" s="2" t="str">
        <f>VLOOKUP(D186,'[1]NOMINA PORTAL FIJOS ENERO 2023'!$D$11:$E$1012,2,0)</f>
        <v>FEMENINO</v>
      </c>
      <c r="F186" s="3">
        <v>31500</v>
      </c>
      <c r="G186" s="3">
        <v>0</v>
      </c>
      <c r="H186" s="3">
        <v>31500</v>
      </c>
      <c r="I186" s="3">
        <v>904.05</v>
      </c>
      <c r="J186" s="3">
        <v>0</v>
      </c>
      <c r="K186" s="3">
        <v>957.6</v>
      </c>
      <c r="L186" s="3">
        <v>9165.6</v>
      </c>
      <c r="M186" s="3">
        <v>11027.25</v>
      </c>
      <c r="N186" s="3">
        <v>20472.75</v>
      </c>
    </row>
    <row r="187" spans="1:14" x14ac:dyDescent="0.25">
      <c r="A187" s="2">
        <v>177</v>
      </c>
      <c r="B187" s="2" t="s">
        <v>143</v>
      </c>
      <c r="C187" s="2" t="s">
        <v>65</v>
      </c>
      <c r="D187" s="2">
        <v>60100773</v>
      </c>
      <c r="E187" s="2" t="str">
        <f>VLOOKUP(D187,'[1]NOMINA PORTAL FIJOS ENERO 2023'!$D$11:$E$1012,2,0)</f>
        <v>MASCULINO</v>
      </c>
      <c r="F187" s="3">
        <v>31500</v>
      </c>
      <c r="G187" s="3">
        <v>0</v>
      </c>
      <c r="H187" s="3">
        <v>31500</v>
      </c>
      <c r="I187" s="3">
        <v>904.05</v>
      </c>
      <c r="J187" s="3">
        <v>0</v>
      </c>
      <c r="K187" s="3">
        <v>957.6</v>
      </c>
      <c r="L187" s="3">
        <v>1537.45</v>
      </c>
      <c r="M187" s="3">
        <v>3399.1</v>
      </c>
      <c r="N187" s="3">
        <v>28100.9</v>
      </c>
    </row>
    <row r="188" spans="1:14" x14ac:dyDescent="0.25">
      <c r="A188" s="2">
        <v>178</v>
      </c>
      <c r="B188" s="2" t="s">
        <v>375</v>
      </c>
      <c r="C188" s="2" t="s">
        <v>373</v>
      </c>
      <c r="D188" s="2">
        <v>60160776</v>
      </c>
      <c r="E188" s="2" t="str">
        <f>VLOOKUP(D188,'[1]NOMINA PORTAL FIJOS ENERO 2023'!$D$11:$E$1012,2,0)</f>
        <v>MASCULINO</v>
      </c>
      <c r="F188" s="3">
        <v>31500</v>
      </c>
      <c r="G188" s="3">
        <v>0</v>
      </c>
      <c r="H188" s="3">
        <v>31500</v>
      </c>
      <c r="I188" s="3">
        <v>904.05</v>
      </c>
      <c r="J188" s="3">
        <v>0</v>
      </c>
      <c r="K188" s="3">
        <v>957.6</v>
      </c>
      <c r="L188" s="3">
        <v>793.6</v>
      </c>
      <c r="M188" s="3">
        <v>2655.25</v>
      </c>
      <c r="N188" s="3">
        <v>28844.75</v>
      </c>
    </row>
    <row r="189" spans="1:14" x14ac:dyDescent="0.25">
      <c r="A189" s="2">
        <v>179</v>
      </c>
      <c r="B189" s="2" t="s">
        <v>1018</v>
      </c>
      <c r="C189" s="2" t="s">
        <v>503</v>
      </c>
      <c r="D189" s="2">
        <v>60440781</v>
      </c>
      <c r="E189" s="2" t="str">
        <f>VLOOKUP(D189,'[1]NOMINA PORTAL FIJOS ENERO 2023'!$D$11:$E$1012,2,0)</f>
        <v>MASCULINO</v>
      </c>
      <c r="F189" s="3">
        <v>31500</v>
      </c>
      <c r="G189" s="3">
        <v>0</v>
      </c>
      <c r="H189" s="3">
        <v>31500</v>
      </c>
      <c r="I189" s="3">
        <v>904.05</v>
      </c>
      <c r="J189" s="3">
        <v>0</v>
      </c>
      <c r="K189" s="3">
        <v>957.6</v>
      </c>
      <c r="L189" s="3">
        <v>11876.88</v>
      </c>
      <c r="M189" s="3">
        <v>13738.53</v>
      </c>
      <c r="N189" s="3">
        <v>17761.47</v>
      </c>
    </row>
    <row r="190" spans="1:14" x14ac:dyDescent="0.25">
      <c r="A190" s="2">
        <v>180</v>
      </c>
      <c r="B190" s="2" t="s">
        <v>1043</v>
      </c>
      <c r="C190" s="2" t="s">
        <v>108</v>
      </c>
      <c r="D190" s="2">
        <v>59740783</v>
      </c>
      <c r="E190" s="2" t="str">
        <f>VLOOKUP(D190,'[1]NOMINA PORTAL FIJOS ENERO 2023'!$D$11:$E$1012,2,0)</f>
        <v>FEMENINO</v>
      </c>
      <c r="F190" s="3">
        <v>31500</v>
      </c>
      <c r="G190" s="3">
        <v>0</v>
      </c>
      <c r="H190" s="3">
        <v>31500</v>
      </c>
      <c r="I190" s="3">
        <v>904.05</v>
      </c>
      <c r="J190" s="3">
        <v>0</v>
      </c>
      <c r="K190" s="3">
        <v>957.6</v>
      </c>
      <c r="L190" s="3">
        <v>2257.29</v>
      </c>
      <c r="M190" s="3">
        <v>4118.9399999999996</v>
      </c>
      <c r="N190" s="3">
        <v>27381.06</v>
      </c>
    </row>
    <row r="191" spans="1:14" x14ac:dyDescent="0.25">
      <c r="A191" s="2">
        <v>181</v>
      </c>
      <c r="B191" s="2" t="s">
        <v>1085</v>
      </c>
      <c r="C191" s="2" t="s">
        <v>919</v>
      </c>
      <c r="D191" s="2">
        <v>60440779</v>
      </c>
      <c r="E191" s="2" t="str">
        <f>VLOOKUP(D191,'[1]NOMINA PORTAL FIJOS ENERO 2023'!$D$11:$E$1012,2,0)</f>
        <v>MASCULINO</v>
      </c>
      <c r="F191" s="3">
        <v>31500</v>
      </c>
      <c r="G191" s="3">
        <v>0</v>
      </c>
      <c r="H191" s="3">
        <v>31500</v>
      </c>
      <c r="I191" s="3">
        <v>904.05</v>
      </c>
      <c r="J191" s="3">
        <v>0</v>
      </c>
      <c r="K191" s="3">
        <v>957.6</v>
      </c>
      <c r="L191" s="3">
        <v>1238</v>
      </c>
      <c r="M191" s="3">
        <v>3099.65</v>
      </c>
      <c r="N191" s="3">
        <v>28400.35</v>
      </c>
    </row>
    <row r="192" spans="1:14" x14ac:dyDescent="0.25">
      <c r="A192" s="2">
        <v>182</v>
      </c>
      <c r="B192" s="2" t="s">
        <v>1093</v>
      </c>
      <c r="C192" s="2" t="s">
        <v>90</v>
      </c>
      <c r="D192" s="2">
        <v>60590821</v>
      </c>
      <c r="E192" s="2" t="str">
        <f>VLOOKUP(D192,'[1]NOMINA PORTAL FIJOS ENERO 2023'!$D$11:$E$1012,2,0)</f>
        <v>FEMENINO</v>
      </c>
      <c r="F192" s="3">
        <v>31500</v>
      </c>
      <c r="G192" s="3">
        <v>0</v>
      </c>
      <c r="H192" s="3">
        <v>31500</v>
      </c>
      <c r="I192" s="3">
        <v>904.05</v>
      </c>
      <c r="J192" s="3">
        <v>0</v>
      </c>
      <c r="K192" s="3">
        <v>957.6</v>
      </c>
      <c r="L192" s="3">
        <v>1325</v>
      </c>
      <c r="M192" s="3">
        <v>3186.65</v>
      </c>
      <c r="N192" s="3">
        <v>28313.35</v>
      </c>
    </row>
    <row r="193" spans="1:14" x14ac:dyDescent="0.25">
      <c r="A193" s="2">
        <v>183</v>
      </c>
      <c r="B193" s="2" t="s">
        <v>1101</v>
      </c>
      <c r="C193" s="2" t="s">
        <v>28</v>
      </c>
      <c r="D193" s="2">
        <v>60590871</v>
      </c>
      <c r="E193" s="2" t="str">
        <f>VLOOKUP(D193,'[1]NOMINA PORTAL FIJOS ENERO 2023'!$D$11:$E$1012,2,0)</f>
        <v>MASCULINO</v>
      </c>
      <c r="F193" s="3">
        <v>31500</v>
      </c>
      <c r="G193" s="3">
        <v>0</v>
      </c>
      <c r="H193" s="3">
        <v>31500</v>
      </c>
      <c r="I193" s="3">
        <v>904.05</v>
      </c>
      <c r="J193" s="3">
        <v>0</v>
      </c>
      <c r="K193" s="3">
        <v>957.6</v>
      </c>
      <c r="L193" s="3">
        <v>25</v>
      </c>
      <c r="M193" s="3">
        <v>1886.65</v>
      </c>
      <c r="N193" s="3">
        <v>29613.35</v>
      </c>
    </row>
    <row r="194" spans="1:14" x14ac:dyDescent="0.25">
      <c r="A194" s="2">
        <v>184</v>
      </c>
      <c r="B194" s="2" t="s">
        <v>1136</v>
      </c>
      <c r="C194" s="2" t="s">
        <v>919</v>
      </c>
      <c r="D194" s="2">
        <v>60440788</v>
      </c>
      <c r="E194" s="2" t="str">
        <f>VLOOKUP(D194,'[1]NOMINA PORTAL FIJOS ENERO 2023'!$D$11:$E$1012,2,0)</f>
        <v>MASCULINO</v>
      </c>
      <c r="F194" s="3">
        <v>31500</v>
      </c>
      <c r="G194" s="3">
        <v>0</v>
      </c>
      <c r="H194" s="3">
        <v>31500</v>
      </c>
      <c r="I194" s="3">
        <v>904.05</v>
      </c>
      <c r="J194" s="3">
        <v>0</v>
      </c>
      <c r="K194" s="3">
        <v>957.6</v>
      </c>
      <c r="L194" s="3">
        <v>5678</v>
      </c>
      <c r="M194" s="3">
        <v>7539.65</v>
      </c>
      <c r="N194" s="3">
        <v>23960.35</v>
      </c>
    </row>
    <row r="195" spans="1:14" x14ac:dyDescent="0.25">
      <c r="A195" s="2">
        <v>185</v>
      </c>
      <c r="B195" s="2" t="s">
        <v>1147</v>
      </c>
      <c r="C195" s="2" t="s">
        <v>108</v>
      </c>
      <c r="D195" s="2">
        <v>59740796</v>
      </c>
      <c r="E195" s="2" t="str">
        <f>VLOOKUP(D195,'[1]NOMINA PORTAL FIJOS ENERO 2023'!$D$11:$E$1012,2,0)</f>
        <v>FEMENINO</v>
      </c>
      <c r="F195" s="3">
        <v>31500</v>
      </c>
      <c r="G195" s="3">
        <v>0</v>
      </c>
      <c r="H195" s="3">
        <v>31500</v>
      </c>
      <c r="I195" s="3">
        <v>904.05</v>
      </c>
      <c r="J195" s="3">
        <v>0</v>
      </c>
      <c r="K195" s="3">
        <v>957.6</v>
      </c>
      <c r="L195" s="3">
        <v>2730</v>
      </c>
      <c r="M195" s="3">
        <v>4591.6499999999996</v>
      </c>
      <c r="N195" s="3">
        <v>26908.35</v>
      </c>
    </row>
    <row r="196" spans="1:14" x14ac:dyDescent="0.25">
      <c r="A196" s="2">
        <v>186</v>
      </c>
      <c r="B196" s="2" t="s">
        <v>1157</v>
      </c>
      <c r="C196" s="2" t="s">
        <v>463</v>
      </c>
      <c r="D196" s="2">
        <v>60590826</v>
      </c>
      <c r="E196" s="2" t="str">
        <f>VLOOKUP(D196,'[1]NOMINA PORTAL FIJOS ENERO 2023'!$D$11:$E$1012,2,0)</f>
        <v>FEMENINO</v>
      </c>
      <c r="F196" s="3">
        <v>31500</v>
      </c>
      <c r="G196" s="3">
        <v>0</v>
      </c>
      <c r="H196" s="3">
        <v>31500</v>
      </c>
      <c r="I196" s="3">
        <v>904.05</v>
      </c>
      <c r="J196" s="3">
        <v>0</v>
      </c>
      <c r="K196" s="3">
        <v>957.6</v>
      </c>
      <c r="L196" s="3">
        <v>6326.08</v>
      </c>
      <c r="M196" s="3">
        <v>8187.73</v>
      </c>
      <c r="N196" s="3">
        <v>23312.27</v>
      </c>
    </row>
    <row r="197" spans="1:14" x14ac:dyDescent="0.25">
      <c r="A197" s="2">
        <v>187</v>
      </c>
      <c r="B197" s="2" t="s">
        <v>200</v>
      </c>
      <c r="C197" s="2" t="s">
        <v>201</v>
      </c>
      <c r="D197" s="2">
        <v>60330777</v>
      </c>
      <c r="E197" s="2" t="str">
        <f>VLOOKUP(D197,'[1]NOMINA PORTAL FIJOS ENERO 2023'!$D$11:$E$1012,2,0)</f>
        <v>MASCULINO</v>
      </c>
      <c r="F197" s="3">
        <v>30450</v>
      </c>
      <c r="G197" s="3">
        <v>0</v>
      </c>
      <c r="H197" s="3">
        <v>30450</v>
      </c>
      <c r="I197" s="3">
        <v>873.92</v>
      </c>
      <c r="J197" s="3">
        <v>0</v>
      </c>
      <c r="K197" s="3">
        <v>925.68</v>
      </c>
      <c r="L197" s="3">
        <v>25</v>
      </c>
      <c r="M197" s="3">
        <v>1824.6</v>
      </c>
      <c r="N197" s="3">
        <v>28625.4</v>
      </c>
    </row>
    <row r="198" spans="1:14" x14ac:dyDescent="0.25">
      <c r="A198" s="2">
        <v>188</v>
      </c>
      <c r="B198" s="2" t="s">
        <v>447</v>
      </c>
      <c r="C198" s="2" t="s">
        <v>448</v>
      </c>
      <c r="D198" s="2">
        <v>59720772</v>
      </c>
      <c r="E198" s="2" t="str">
        <f>VLOOKUP(D198,'[1]NOMINA PORTAL FIJOS ENERO 2023'!$D$11:$E$1012,2,0)</f>
        <v>MASCULINO</v>
      </c>
      <c r="F198" s="3">
        <v>30450</v>
      </c>
      <c r="G198" s="3">
        <v>0</v>
      </c>
      <c r="H198" s="3">
        <v>30450</v>
      </c>
      <c r="I198" s="3">
        <v>873.92</v>
      </c>
      <c r="J198" s="3">
        <v>0</v>
      </c>
      <c r="K198" s="3">
        <v>925.68</v>
      </c>
      <c r="L198" s="3">
        <v>625</v>
      </c>
      <c r="M198" s="3">
        <v>2424.6</v>
      </c>
      <c r="N198" s="3">
        <v>28025.4</v>
      </c>
    </row>
    <row r="199" spans="1:14" x14ac:dyDescent="0.25">
      <c r="A199" s="2">
        <v>189</v>
      </c>
      <c r="B199" s="2" t="s">
        <v>295</v>
      </c>
      <c r="C199" s="2" t="s">
        <v>108</v>
      </c>
      <c r="D199" s="2">
        <v>59780785</v>
      </c>
      <c r="E199" s="2" t="str">
        <f>VLOOKUP(D199,'[1]NOMINA PORTAL FIJOS ENERO 2023'!$D$11:$E$1012,2,0)</f>
        <v>FEMENINO</v>
      </c>
      <c r="F199" s="3">
        <v>30187.5</v>
      </c>
      <c r="G199" s="3">
        <v>0</v>
      </c>
      <c r="H199" s="3">
        <v>30187.5</v>
      </c>
      <c r="I199" s="3">
        <v>866.38</v>
      </c>
      <c r="J199" s="3">
        <v>0</v>
      </c>
      <c r="K199" s="3">
        <v>917.7</v>
      </c>
      <c r="L199" s="3">
        <v>28193.5</v>
      </c>
      <c r="M199" s="3">
        <v>29977.58</v>
      </c>
      <c r="N199" s="3">
        <v>209.92</v>
      </c>
    </row>
    <row r="200" spans="1:14" x14ac:dyDescent="0.25">
      <c r="A200" s="2">
        <v>190</v>
      </c>
      <c r="B200" s="2" t="s">
        <v>1121</v>
      </c>
      <c r="C200" s="2" t="s">
        <v>57</v>
      </c>
      <c r="D200" s="2">
        <v>60590869</v>
      </c>
      <c r="E200" s="2" t="str">
        <f>VLOOKUP(D200,'[1]NOMINA PORTAL FIJOS ENERO 2023'!$D$11:$E$1012,2,0)</f>
        <v>FEMENINO</v>
      </c>
      <c r="F200" s="3">
        <v>30187.5</v>
      </c>
      <c r="G200" s="3">
        <v>0</v>
      </c>
      <c r="H200" s="3">
        <v>30187.5</v>
      </c>
      <c r="I200" s="3">
        <v>866.38</v>
      </c>
      <c r="J200" s="3">
        <v>0</v>
      </c>
      <c r="K200" s="3">
        <v>917.7</v>
      </c>
      <c r="L200" s="3">
        <v>3274.7</v>
      </c>
      <c r="M200" s="3">
        <v>5058.78</v>
      </c>
      <c r="N200" s="3">
        <v>25128.720000000001</v>
      </c>
    </row>
    <row r="201" spans="1:14" x14ac:dyDescent="0.25">
      <c r="A201" s="2">
        <v>191</v>
      </c>
      <c r="B201" s="2" t="s">
        <v>514</v>
      </c>
      <c r="C201" s="2" t="s">
        <v>28</v>
      </c>
      <c r="D201" s="2">
        <v>60500765</v>
      </c>
      <c r="E201" s="2" t="str">
        <f>VLOOKUP(D201,'[1]NOMINA PORTAL FIJOS ENERO 2023'!$D$11:$E$1012,2,0)</f>
        <v>MASCULINO</v>
      </c>
      <c r="F201" s="3">
        <v>30000</v>
      </c>
      <c r="G201" s="3">
        <v>0</v>
      </c>
      <c r="H201" s="3">
        <v>30000</v>
      </c>
      <c r="I201" s="3">
        <v>861</v>
      </c>
      <c r="J201" s="3">
        <v>0</v>
      </c>
      <c r="K201" s="3">
        <v>912</v>
      </c>
      <c r="L201" s="3">
        <v>12105</v>
      </c>
      <c r="M201" s="3">
        <v>13878</v>
      </c>
      <c r="N201" s="3">
        <v>16122</v>
      </c>
    </row>
    <row r="202" spans="1:14" x14ac:dyDescent="0.25">
      <c r="A202" s="2">
        <v>192</v>
      </c>
      <c r="B202" s="2" t="s">
        <v>596</v>
      </c>
      <c r="C202" s="2" t="s">
        <v>28</v>
      </c>
      <c r="D202" s="2">
        <v>60620809</v>
      </c>
      <c r="E202" s="2" t="str">
        <f>VLOOKUP(D202,'[1]NOMINA PORTAL FIJOS ENERO 2023'!$D$11:$E$1012,2,0)</f>
        <v>MASCULINO</v>
      </c>
      <c r="F202" s="3">
        <v>30000</v>
      </c>
      <c r="G202" s="3">
        <v>0</v>
      </c>
      <c r="H202" s="3">
        <v>30000</v>
      </c>
      <c r="I202" s="3">
        <v>861</v>
      </c>
      <c r="J202" s="3">
        <v>0</v>
      </c>
      <c r="K202" s="3">
        <v>912</v>
      </c>
      <c r="L202" s="3">
        <v>2025</v>
      </c>
      <c r="M202" s="3">
        <v>3798</v>
      </c>
      <c r="N202" s="3">
        <v>26202</v>
      </c>
    </row>
    <row r="203" spans="1:14" x14ac:dyDescent="0.25">
      <c r="A203" s="2">
        <v>193</v>
      </c>
      <c r="B203" s="2" t="s">
        <v>78</v>
      </c>
      <c r="C203" s="2" t="s">
        <v>79</v>
      </c>
      <c r="D203" s="2">
        <v>59680799</v>
      </c>
      <c r="E203" s="2" t="str">
        <f>VLOOKUP(D203,'[1]NOMINA PORTAL FIJOS ENERO 2023'!$D$11:$E$1012,2,0)</f>
        <v>MASCULINO</v>
      </c>
      <c r="F203" s="3">
        <v>30000</v>
      </c>
      <c r="G203" s="3">
        <v>0</v>
      </c>
      <c r="H203" s="3">
        <v>30000</v>
      </c>
      <c r="I203" s="3">
        <v>861</v>
      </c>
      <c r="J203" s="3">
        <v>0</v>
      </c>
      <c r="K203" s="3">
        <v>912</v>
      </c>
      <c r="L203" s="3">
        <v>21736</v>
      </c>
      <c r="M203" s="3">
        <v>23509</v>
      </c>
      <c r="N203" s="3">
        <v>6491</v>
      </c>
    </row>
    <row r="204" spans="1:14" x14ac:dyDescent="0.25">
      <c r="A204" s="2">
        <v>194</v>
      </c>
      <c r="B204" s="2" t="s">
        <v>154</v>
      </c>
      <c r="C204" s="2" t="s">
        <v>90</v>
      </c>
      <c r="D204" s="2">
        <v>59970783</v>
      </c>
      <c r="E204" s="2" t="str">
        <f>VLOOKUP(D204,'[1]NOMINA PORTAL FIJOS ENERO 2023'!$D$11:$E$1012,2,0)</f>
        <v>MASCULINO</v>
      </c>
      <c r="F204" s="3">
        <v>30000</v>
      </c>
      <c r="G204" s="3">
        <v>0</v>
      </c>
      <c r="H204" s="3">
        <v>30000</v>
      </c>
      <c r="I204" s="3">
        <v>861</v>
      </c>
      <c r="J204" s="3">
        <v>0</v>
      </c>
      <c r="K204" s="3">
        <v>912</v>
      </c>
      <c r="L204" s="3">
        <v>25</v>
      </c>
      <c r="M204" s="3">
        <v>1798</v>
      </c>
      <c r="N204" s="3">
        <v>28202</v>
      </c>
    </row>
    <row r="205" spans="1:14" x14ac:dyDescent="0.25">
      <c r="A205" s="2">
        <v>195</v>
      </c>
      <c r="B205" s="2" t="s">
        <v>335</v>
      </c>
      <c r="C205" s="2" t="s">
        <v>336</v>
      </c>
      <c r="D205" s="2">
        <v>59662064</v>
      </c>
      <c r="E205" s="2" t="str">
        <f>VLOOKUP(D205,'[1]NOMINA PORTAL FIJOS ENERO 2023'!$D$11:$E$1012,2,0)</f>
        <v>FEMENINO</v>
      </c>
      <c r="F205" s="3">
        <v>30000</v>
      </c>
      <c r="G205" s="3">
        <v>0</v>
      </c>
      <c r="H205" s="3">
        <v>30000</v>
      </c>
      <c r="I205" s="3">
        <v>861</v>
      </c>
      <c r="J205" s="3">
        <v>0</v>
      </c>
      <c r="K205" s="3">
        <v>912</v>
      </c>
      <c r="L205" s="3">
        <v>1747.39</v>
      </c>
      <c r="M205" s="3">
        <v>3520.39</v>
      </c>
      <c r="N205" s="3">
        <v>26479.61</v>
      </c>
    </row>
    <row r="206" spans="1:14" x14ac:dyDescent="0.25">
      <c r="A206" s="2">
        <v>196</v>
      </c>
      <c r="B206" s="2" t="s">
        <v>989</v>
      </c>
      <c r="C206" s="2" t="s">
        <v>289</v>
      </c>
      <c r="D206" s="2">
        <v>60090766</v>
      </c>
      <c r="E206" s="2" t="str">
        <f>VLOOKUP(D206,'[1]NOMINA PORTAL FIJOS ENERO 2023'!$D$11:$E$1012,2,0)</f>
        <v>FEMENINO</v>
      </c>
      <c r="F206" s="3">
        <v>30000</v>
      </c>
      <c r="G206" s="3">
        <v>0</v>
      </c>
      <c r="H206" s="3">
        <v>30000</v>
      </c>
      <c r="I206" s="3">
        <v>861</v>
      </c>
      <c r="J206" s="3">
        <v>0</v>
      </c>
      <c r="K206" s="3">
        <v>912</v>
      </c>
      <c r="L206" s="3">
        <v>25</v>
      </c>
      <c r="M206" s="3">
        <v>1798</v>
      </c>
      <c r="N206" s="3">
        <v>28202</v>
      </c>
    </row>
    <row r="207" spans="1:14" x14ac:dyDescent="0.25">
      <c r="A207" s="2">
        <v>197</v>
      </c>
      <c r="B207" s="2" t="s">
        <v>625</v>
      </c>
      <c r="C207" s="2" t="s">
        <v>28</v>
      </c>
      <c r="D207" s="2">
        <v>60620860</v>
      </c>
      <c r="E207" s="2" t="str">
        <f>VLOOKUP(D207,'[1]NOMINA PORTAL FIJOS ENERO 2023'!$D$11:$E$1012,2,0)</f>
        <v>MASCULINO</v>
      </c>
      <c r="F207" s="3">
        <v>30000</v>
      </c>
      <c r="G207" s="3">
        <v>0</v>
      </c>
      <c r="H207" s="3">
        <v>30000</v>
      </c>
      <c r="I207" s="3">
        <v>861</v>
      </c>
      <c r="J207" s="3">
        <v>0</v>
      </c>
      <c r="K207" s="3">
        <v>912</v>
      </c>
      <c r="L207" s="3">
        <v>8625</v>
      </c>
      <c r="M207" s="3">
        <v>10398</v>
      </c>
      <c r="N207" s="3">
        <v>19602</v>
      </c>
    </row>
    <row r="208" spans="1:14" x14ac:dyDescent="0.25">
      <c r="A208" s="2">
        <v>198</v>
      </c>
      <c r="B208" s="2" t="s">
        <v>857</v>
      </c>
      <c r="C208" s="2" t="s">
        <v>28</v>
      </c>
      <c r="D208" s="2">
        <v>60671074</v>
      </c>
      <c r="E208" s="2" t="str">
        <f>VLOOKUP(D208,'[1]NOMINA PORTAL FIJOS ENERO 2023'!$D$11:$E$1012,2,0)</f>
        <v>MASCULINO</v>
      </c>
      <c r="F208" s="3">
        <v>30000</v>
      </c>
      <c r="G208" s="3">
        <v>0</v>
      </c>
      <c r="H208" s="3">
        <v>30000</v>
      </c>
      <c r="I208" s="3">
        <v>861</v>
      </c>
      <c r="J208" s="3">
        <v>0</v>
      </c>
      <c r="K208" s="3">
        <v>912</v>
      </c>
      <c r="L208" s="3">
        <v>6894</v>
      </c>
      <c r="M208" s="3">
        <v>8667</v>
      </c>
      <c r="N208" s="3">
        <v>21333</v>
      </c>
    </row>
    <row r="209" spans="1:14" x14ac:dyDescent="0.25">
      <c r="A209" s="2">
        <v>199</v>
      </c>
      <c r="B209" s="2" t="s">
        <v>457</v>
      </c>
      <c r="C209" s="2" t="s">
        <v>24</v>
      </c>
      <c r="D209" s="2">
        <v>60350790</v>
      </c>
      <c r="E209" s="2" t="str">
        <f>VLOOKUP(D209,'[1]NOMINA PORTAL FIJOS ENERO 2023'!$D$11:$E$1012,2,0)</f>
        <v>MASCULINO</v>
      </c>
      <c r="F209" s="3">
        <v>30000</v>
      </c>
      <c r="G209" s="3">
        <v>0</v>
      </c>
      <c r="H209" s="3">
        <v>30000</v>
      </c>
      <c r="I209" s="3">
        <v>861</v>
      </c>
      <c r="J209" s="3">
        <v>0</v>
      </c>
      <c r="K209" s="3">
        <v>912</v>
      </c>
      <c r="L209" s="3">
        <v>25</v>
      </c>
      <c r="M209" s="3">
        <v>1798</v>
      </c>
      <c r="N209" s="3">
        <v>28202</v>
      </c>
    </row>
    <row r="210" spans="1:14" x14ac:dyDescent="0.25">
      <c r="A210" s="2">
        <v>200</v>
      </c>
      <c r="B210" s="2" t="s">
        <v>139</v>
      </c>
      <c r="C210" s="2" t="s">
        <v>140</v>
      </c>
      <c r="D210" s="2">
        <v>59661665</v>
      </c>
      <c r="E210" s="2" t="str">
        <f>VLOOKUP(D210,'[1]NOMINA PORTAL FIJOS ENERO 2023'!$D$11:$E$1012,2,0)</f>
        <v>FEMENINO</v>
      </c>
      <c r="F210" s="3">
        <v>30000</v>
      </c>
      <c r="G210" s="3">
        <v>0</v>
      </c>
      <c r="H210" s="3">
        <v>30000</v>
      </c>
      <c r="I210" s="3">
        <v>861</v>
      </c>
      <c r="J210" s="3">
        <v>0</v>
      </c>
      <c r="K210" s="3">
        <v>912</v>
      </c>
      <c r="L210" s="3">
        <v>1025</v>
      </c>
      <c r="M210" s="3">
        <v>2798</v>
      </c>
      <c r="N210" s="3">
        <v>27202</v>
      </c>
    </row>
    <row r="211" spans="1:14" x14ac:dyDescent="0.25">
      <c r="A211" s="2">
        <v>201</v>
      </c>
      <c r="B211" s="2" t="s">
        <v>493</v>
      </c>
      <c r="C211" s="2" t="s">
        <v>108</v>
      </c>
      <c r="D211" s="2">
        <v>60420780</v>
      </c>
      <c r="E211" s="2" t="str">
        <f>VLOOKUP(D211,'[1]NOMINA PORTAL FIJOS ENERO 2023'!$D$11:$E$1012,2,0)</f>
        <v>FEMENINO</v>
      </c>
      <c r="F211" s="3">
        <v>30000</v>
      </c>
      <c r="G211" s="3">
        <v>0</v>
      </c>
      <c r="H211" s="3">
        <v>30000</v>
      </c>
      <c r="I211" s="3">
        <v>861</v>
      </c>
      <c r="J211" s="3">
        <v>0</v>
      </c>
      <c r="K211" s="3">
        <v>912</v>
      </c>
      <c r="L211" s="3">
        <v>25</v>
      </c>
      <c r="M211" s="3">
        <v>1798</v>
      </c>
      <c r="N211" s="3">
        <v>28202</v>
      </c>
    </row>
    <row r="212" spans="1:14" x14ac:dyDescent="0.25">
      <c r="A212" s="2">
        <v>202</v>
      </c>
      <c r="B212" s="2" t="s">
        <v>603</v>
      </c>
      <c r="C212" s="2" t="s">
        <v>28</v>
      </c>
      <c r="D212" s="2">
        <v>60620818</v>
      </c>
      <c r="E212" s="2" t="str">
        <f>VLOOKUP(D212,'[1]NOMINA PORTAL FIJOS ENERO 2023'!$D$11:$E$1012,2,0)</f>
        <v>FEMENINO</v>
      </c>
      <c r="F212" s="3">
        <v>30000</v>
      </c>
      <c r="G212" s="3">
        <v>0</v>
      </c>
      <c r="H212" s="3">
        <v>30000</v>
      </c>
      <c r="I212" s="3">
        <v>861</v>
      </c>
      <c r="J212" s="3">
        <v>0</v>
      </c>
      <c r="K212" s="3">
        <v>912</v>
      </c>
      <c r="L212" s="3">
        <v>25</v>
      </c>
      <c r="M212" s="3">
        <v>1798</v>
      </c>
      <c r="N212" s="3">
        <v>28202</v>
      </c>
    </row>
    <row r="213" spans="1:14" x14ac:dyDescent="0.25">
      <c r="A213" s="2">
        <v>203</v>
      </c>
      <c r="B213" s="2" t="s">
        <v>945</v>
      </c>
      <c r="C213" s="2" t="s">
        <v>24</v>
      </c>
      <c r="D213" s="2">
        <v>60030862</v>
      </c>
      <c r="E213" s="2" t="str">
        <f>VLOOKUP(D213,'[1]NOMINA PORTAL FIJOS ENERO 2023'!$D$11:$E$1012,2,0)</f>
        <v>MASCULINO</v>
      </c>
      <c r="F213" s="3">
        <v>30000</v>
      </c>
      <c r="G213" s="3">
        <v>0</v>
      </c>
      <c r="H213" s="3">
        <v>30000</v>
      </c>
      <c r="I213" s="3">
        <v>861</v>
      </c>
      <c r="J213" s="3">
        <v>0</v>
      </c>
      <c r="K213" s="3">
        <v>912</v>
      </c>
      <c r="L213" s="3">
        <v>25</v>
      </c>
      <c r="M213" s="3">
        <v>1798</v>
      </c>
      <c r="N213" s="3">
        <v>28202</v>
      </c>
    </row>
    <row r="214" spans="1:14" x14ac:dyDescent="0.25">
      <c r="A214" s="2">
        <v>204</v>
      </c>
      <c r="B214" s="2" t="s">
        <v>131</v>
      </c>
      <c r="C214" s="2" t="s">
        <v>90</v>
      </c>
      <c r="D214" s="2">
        <v>59940789</v>
      </c>
      <c r="E214" s="2" t="str">
        <f>VLOOKUP(D214,'[1]NOMINA PORTAL FIJOS ENERO 2023'!$D$11:$E$1012,2,0)</f>
        <v>FEMENINO</v>
      </c>
      <c r="F214" s="3">
        <v>30000</v>
      </c>
      <c r="G214" s="3">
        <v>0</v>
      </c>
      <c r="H214" s="3">
        <v>30000</v>
      </c>
      <c r="I214" s="3">
        <v>861</v>
      </c>
      <c r="J214" s="3">
        <v>0</v>
      </c>
      <c r="K214" s="3">
        <v>912</v>
      </c>
      <c r="L214" s="3">
        <v>25</v>
      </c>
      <c r="M214" s="3">
        <v>1798</v>
      </c>
      <c r="N214" s="3">
        <v>28202</v>
      </c>
    </row>
    <row r="215" spans="1:14" x14ac:dyDescent="0.25">
      <c r="A215" s="2">
        <v>205</v>
      </c>
      <c r="B215" s="2" t="s">
        <v>654</v>
      </c>
      <c r="C215" s="2" t="s">
        <v>655</v>
      </c>
      <c r="D215" s="2">
        <v>60660905</v>
      </c>
      <c r="E215" s="2" t="str">
        <f>VLOOKUP(D215,'[1]NOMINA PORTAL FIJOS ENERO 2023'!$D$11:$E$1012,2,0)</f>
        <v>MASCULINO</v>
      </c>
      <c r="F215" s="3">
        <v>30000</v>
      </c>
      <c r="G215" s="3">
        <v>0</v>
      </c>
      <c r="H215" s="3">
        <v>30000</v>
      </c>
      <c r="I215" s="3">
        <v>861</v>
      </c>
      <c r="J215" s="3">
        <v>0</v>
      </c>
      <c r="K215" s="3">
        <v>912</v>
      </c>
      <c r="L215" s="3">
        <v>25</v>
      </c>
      <c r="M215" s="3">
        <v>1798</v>
      </c>
      <c r="N215" s="3">
        <v>28202</v>
      </c>
    </row>
    <row r="216" spans="1:14" x14ac:dyDescent="0.25">
      <c r="A216" s="2">
        <v>206</v>
      </c>
      <c r="B216" s="2" t="s">
        <v>426</v>
      </c>
      <c r="C216" s="2" t="s">
        <v>28</v>
      </c>
      <c r="D216" s="2">
        <v>60330836</v>
      </c>
      <c r="E216" s="2" t="str">
        <f>VLOOKUP(D216,'[1]NOMINA PORTAL FIJOS ENERO 2023'!$D$11:$E$1012,2,0)</f>
        <v>MASCULINO</v>
      </c>
      <c r="F216" s="3">
        <v>30000</v>
      </c>
      <c r="G216" s="3">
        <v>0</v>
      </c>
      <c r="H216" s="3">
        <v>30000</v>
      </c>
      <c r="I216" s="3">
        <v>861</v>
      </c>
      <c r="J216" s="3">
        <v>0</v>
      </c>
      <c r="K216" s="3">
        <v>912</v>
      </c>
      <c r="L216" s="3">
        <v>25</v>
      </c>
      <c r="M216" s="3">
        <v>1798</v>
      </c>
      <c r="N216" s="3">
        <v>28202</v>
      </c>
    </row>
    <row r="217" spans="1:14" x14ac:dyDescent="0.25">
      <c r="A217" s="2">
        <v>207</v>
      </c>
      <c r="B217" s="2" t="s">
        <v>94</v>
      </c>
      <c r="C217" s="2" t="s">
        <v>83</v>
      </c>
      <c r="D217" s="2">
        <v>59680825</v>
      </c>
      <c r="E217" s="2" t="str">
        <f>VLOOKUP(D217,'[1]NOMINA PORTAL FIJOS ENERO 2023'!$D$11:$E$1012,2,0)</f>
        <v>FEMENINO</v>
      </c>
      <c r="F217" s="3">
        <v>30000</v>
      </c>
      <c r="G217" s="3">
        <v>0</v>
      </c>
      <c r="H217" s="3">
        <v>30000</v>
      </c>
      <c r="I217" s="3">
        <v>861</v>
      </c>
      <c r="J217" s="3">
        <v>0</v>
      </c>
      <c r="K217" s="3">
        <v>912</v>
      </c>
      <c r="L217" s="3">
        <v>25</v>
      </c>
      <c r="M217" s="3">
        <v>1798</v>
      </c>
      <c r="N217" s="3">
        <v>28202</v>
      </c>
    </row>
    <row r="218" spans="1:14" x14ac:dyDescent="0.25">
      <c r="A218" s="2">
        <v>208</v>
      </c>
      <c r="B218" s="2" t="s">
        <v>555</v>
      </c>
      <c r="C218" s="2" t="s">
        <v>90</v>
      </c>
      <c r="D218" s="2">
        <v>60590831</v>
      </c>
      <c r="E218" s="2" t="str">
        <f>VLOOKUP(D218,'[1]NOMINA PORTAL FIJOS ENERO 2023'!$D$11:$E$1012,2,0)</f>
        <v>FEMENINO</v>
      </c>
      <c r="F218" s="3">
        <v>30000</v>
      </c>
      <c r="G218" s="3">
        <v>0</v>
      </c>
      <c r="H218" s="3">
        <v>30000</v>
      </c>
      <c r="I218" s="3">
        <v>861</v>
      </c>
      <c r="J218" s="3">
        <v>0</v>
      </c>
      <c r="K218" s="3">
        <v>912</v>
      </c>
      <c r="L218" s="3">
        <v>7155.6</v>
      </c>
      <c r="M218" s="3">
        <v>8928.6</v>
      </c>
      <c r="N218" s="3">
        <v>21071.4</v>
      </c>
    </row>
    <row r="219" spans="1:14" x14ac:dyDescent="0.25">
      <c r="A219" s="2">
        <v>209</v>
      </c>
      <c r="B219" s="2" t="s">
        <v>594</v>
      </c>
      <c r="C219" s="2" t="s">
        <v>28</v>
      </c>
      <c r="D219" s="2">
        <v>60620807</v>
      </c>
      <c r="E219" s="2" t="str">
        <f>VLOOKUP(D219,'[1]NOMINA PORTAL FIJOS ENERO 2023'!$D$11:$E$1012,2,0)</f>
        <v>MASCULINO</v>
      </c>
      <c r="F219" s="3">
        <v>30000</v>
      </c>
      <c r="G219" s="3">
        <v>0</v>
      </c>
      <c r="H219" s="3">
        <v>30000</v>
      </c>
      <c r="I219" s="3">
        <v>861</v>
      </c>
      <c r="J219" s="3">
        <v>0</v>
      </c>
      <c r="K219" s="3">
        <v>912</v>
      </c>
      <c r="L219" s="3">
        <v>3025</v>
      </c>
      <c r="M219" s="3">
        <v>4798</v>
      </c>
      <c r="N219" s="3">
        <v>25202</v>
      </c>
    </row>
    <row r="220" spans="1:14" x14ac:dyDescent="0.25">
      <c r="A220" s="2">
        <v>210</v>
      </c>
      <c r="B220" s="2" t="s">
        <v>954</v>
      </c>
      <c r="C220" s="2" t="s">
        <v>201</v>
      </c>
      <c r="D220" s="2">
        <v>60030876</v>
      </c>
      <c r="E220" s="2" t="str">
        <f>VLOOKUP(D220,'[1]NOMINA PORTAL FIJOS ENERO 2023'!$D$11:$E$1012,2,0)</f>
        <v>MASCULINO</v>
      </c>
      <c r="F220" s="3">
        <v>30000</v>
      </c>
      <c r="G220" s="3">
        <v>0</v>
      </c>
      <c r="H220" s="3">
        <v>30000</v>
      </c>
      <c r="I220" s="3">
        <v>861</v>
      </c>
      <c r="J220" s="3">
        <v>0</v>
      </c>
      <c r="K220" s="3">
        <v>912</v>
      </c>
      <c r="L220" s="3">
        <v>25</v>
      </c>
      <c r="M220" s="3">
        <v>1798</v>
      </c>
      <c r="N220" s="3">
        <v>28202</v>
      </c>
    </row>
    <row r="221" spans="1:14" x14ac:dyDescent="0.25">
      <c r="A221" s="2">
        <v>211</v>
      </c>
      <c r="B221" s="2" t="s">
        <v>192</v>
      </c>
      <c r="C221" s="2" t="s">
        <v>193</v>
      </c>
      <c r="D221" s="2">
        <v>60000804</v>
      </c>
      <c r="E221" s="2" t="str">
        <f>VLOOKUP(D221,'[1]NOMINA PORTAL FIJOS ENERO 2023'!$D$11:$E$1012,2,0)</f>
        <v>MASCULINO</v>
      </c>
      <c r="F221" s="3">
        <v>30000</v>
      </c>
      <c r="G221" s="3">
        <v>0</v>
      </c>
      <c r="H221" s="3">
        <v>30000</v>
      </c>
      <c r="I221" s="3">
        <v>861</v>
      </c>
      <c r="J221" s="3">
        <v>0</v>
      </c>
      <c r="K221" s="3">
        <v>912</v>
      </c>
      <c r="L221" s="3">
        <v>25</v>
      </c>
      <c r="M221" s="3">
        <v>1798</v>
      </c>
      <c r="N221" s="3">
        <v>28202</v>
      </c>
    </row>
    <row r="222" spans="1:14" x14ac:dyDescent="0.25">
      <c r="A222" s="2">
        <v>212</v>
      </c>
      <c r="B222" s="2" t="s">
        <v>479</v>
      </c>
      <c r="C222" s="2" t="s">
        <v>463</v>
      </c>
      <c r="D222" s="2">
        <v>60360980</v>
      </c>
      <c r="E222" s="2" t="str">
        <f>VLOOKUP(D222,'[1]NOMINA PORTAL FIJOS ENERO 2023'!$D$11:$E$1012,2,0)</f>
        <v>MASCULINO</v>
      </c>
      <c r="F222" s="3">
        <v>30000</v>
      </c>
      <c r="G222" s="3">
        <v>0</v>
      </c>
      <c r="H222" s="3">
        <v>30000</v>
      </c>
      <c r="I222" s="3">
        <v>861</v>
      </c>
      <c r="J222" s="3">
        <v>0</v>
      </c>
      <c r="K222" s="3">
        <v>912</v>
      </c>
      <c r="L222" s="3">
        <v>25</v>
      </c>
      <c r="M222" s="3">
        <v>1798</v>
      </c>
      <c r="N222" s="3">
        <v>28202</v>
      </c>
    </row>
    <row r="223" spans="1:14" x14ac:dyDescent="0.25">
      <c r="A223" s="2">
        <v>213</v>
      </c>
      <c r="B223" s="2" t="s">
        <v>538</v>
      </c>
      <c r="C223" s="2" t="s">
        <v>371</v>
      </c>
      <c r="D223" s="2">
        <v>59664629</v>
      </c>
      <c r="E223" s="2" t="str">
        <f>VLOOKUP(D223,'[1]NOMINA PORTAL FIJOS ENERO 2023'!$D$11:$E$1012,2,0)</f>
        <v>MASCULINO</v>
      </c>
      <c r="F223" s="3">
        <v>30000</v>
      </c>
      <c r="G223" s="3">
        <v>0</v>
      </c>
      <c r="H223" s="3">
        <v>30000</v>
      </c>
      <c r="I223" s="3">
        <v>861</v>
      </c>
      <c r="J223" s="3">
        <v>0</v>
      </c>
      <c r="K223" s="3">
        <v>912</v>
      </c>
      <c r="L223" s="3">
        <v>25</v>
      </c>
      <c r="M223" s="3">
        <v>1798</v>
      </c>
      <c r="N223" s="3">
        <v>28202</v>
      </c>
    </row>
    <row r="224" spans="1:14" x14ac:dyDescent="0.25">
      <c r="A224" s="2">
        <v>214</v>
      </c>
      <c r="B224" s="2" t="s">
        <v>23</v>
      </c>
      <c r="C224" s="2" t="s">
        <v>24</v>
      </c>
      <c r="D224" s="2">
        <v>59664523</v>
      </c>
      <c r="E224" s="2" t="str">
        <f>VLOOKUP(D224,'[1]NOMINA PORTAL FIJOS ENERO 2023'!$D$11:$E$1012,2,0)</f>
        <v>MASCULINO</v>
      </c>
      <c r="F224" s="3">
        <v>30000</v>
      </c>
      <c r="G224" s="3">
        <v>0</v>
      </c>
      <c r="H224" s="3">
        <v>30000</v>
      </c>
      <c r="I224" s="3">
        <v>861</v>
      </c>
      <c r="J224" s="3">
        <v>0</v>
      </c>
      <c r="K224" s="3">
        <v>912</v>
      </c>
      <c r="L224" s="3">
        <v>25</v>
      </c>
      <c r="M224" s="3">
        <v>1798</v>
      </c>
      <c r="N224" s="3">
        <v>28202</v>
      </c>
    </row>
    <row r="225" spans="1:14" x14ac:dyDescent="0.25">
      <c r="A225" s="2">
        <v>215</v>
      </c>
      <c r="B225" s="2" t="s">
        <v>85</v>
      </c>
      <c r="C225" s="2" t="s">
        <v>83</v>
      </c>
      <c r="D225" s="2">
        <v>59680810</v>
      </c>
      <c r="E225" s="2" t="str">
        <f>VLOOKUP(D225,'[1]NOMINA PORTAL FIJOS ENERO 2023'!$D$11:$E$1012,2,0)</f>
        <v>FEMENINO</v>
      </c>
      <c r="F225" s="3">
        <v>30000</v>
      </c>
      <c r="G225" s="3">
        <v>0</v>
      </c>
      <c r="H225" s="3">
        <v>30000</v>
      </c>
      <c r="I225" s="3">
        <v>861</v>
      </c>
      <c r="J225" s="3">
        <v>0</v>
      </c>
      <c r="K225" s="3">
        <v>912</v>
      </c>
      <c r="L225" s="3">
        <v>4187</v>
      </c>
      <c r="M225" s="3">
        <v>5960</v>
      </c>
      <c r="N225" s="3">
        <v>24040</v>
      </c>
    </row>
    <row r="226" spans="1:14" x14ac:dyDescent="0.25">
      <c r="A226" s="2">
        <v>216</v>
      </c>
      <c r="B226" s="2" t="s">
        <v>466</v>
      </c>
      <c r="C226" s="2" t="s">
        <v>90</v>
      </c>
      <c r="D226" s="2">
        <v>59990786</v>
      </c>
      <c r="E226" s="2" t="str">
        <f>VLOOKUP(D226,'[1]NOMINA PORTAL FIJOS ENERO 2023'!$D$11:$E$1012,2,0)</f>
        <v>MASCULINO</v>
      </c>
      <c r="F226" s="3">
        <v>30000</v>
      </c>
      <c r="G226" s="3">
        <v>0</v>
      </c>
      <c r="H226" s="3">
        <v>30000</v>
      </c>
      <c r="I226" s="3">
        <v>861</v>
      </c>
      <c r="J226" s="3">
        <v>0</v>
      </c>
      <c r="K226" s="3">
        <v>912</v>
      </c>
      <c r="L226" s="3">
        <v>25</v>
      </c>
      <c r="M226" s="3">
        <v>1798</v>
      </c>
      <c r="N226" s="3">
        <v>28202</v>
      </c>
    </row>
    <row r="227" spans="1:14" x14ac:dyDescent="0.25">
      <c r="A227" s="2">
        <v>217</v>
      </c>
      <c r="B227" s="2" t="s">
        <v>197</v>
      </c>
      <c r="C227" s="2" t="s">
        <v>90</v>
      </c>
      <c r="D227" s="2">
        <v>60000819</v>
      </c>
      <c r="E227" s="2" t="s">
        <v>1181</v>
      </c>
      <c r="F227" s="3">
        <v>30000</v>
      </c>
      <c r="G227" s="3">
        <v>0</v>
      </c>
      <c r="H227" s="3">
        <v>30000</v>
      </c>
      <c r="I227" s="3">
        <v>861</v>
      </c>
      <c r="J227" s="3">
        <v>0</v>
      </c>
      <c r="K227" s="3">
        <v>912</v>
      </c>
      <c r="L227" s="3">
        <v>25</v>
      </c>
      <c r="M227" s="3">
        <v>1798</v>
      </c>
      <c r="N227" s="3">
        <v>28202</v>
      </c>
    </row>
    <row r="228" spans="1:14" x14ac:dyDescent="0.25">
      <c r="A228" s="2">
        <v>218</v>
      </c>
      <c r="B228" s="2" t="s">
        <v>806</v>
      </c>
      <c r="C228" s="2" t="s">
        <v>24</v>
      </c>
      <c r="D228" s="2">
        <v>60661172</v>
      </c>
      <c r="E228" s="2" t="str">
        <f>VLOOKUP(D228,'[1]NOMINA PORTAL FIJOS ENERO 2023'!$D$11:$E$1012,2,0)</f>
        <v>MASCULINO</v>
      </c>
      <c r="F228" s="3">
        <v>30000</v>
      </c>
      <c r="G228" s="3">
        <v>0</v>
      </c>
      <c r="H228" s="3">
        <v>30000</v>
      </c>
      <c r="I228" s="3">
        <v>861</v>
      </c>
      <c r="J228" s="3">
        <v>0</v>
      </c>
      <c r="K228" s="3">
        <v>912</v>
      </c>
      <c r="L228" s="3">
        <v>25</v>
      </c>
      <c r="M228" s="3">
        <v>1798</v>
      </c>
      <c r="N228" s="3">
        <v>28202</v>
      </c>
    </row>
    <row r="229" spans="1:14" x14ac:dyDescent="0.25">
      <c r="A229" s="2">
        <v>219</v>
      </c>
      <c r="B229" s="2" t="s">
        <v>478</v>
      </c>
      <c r="C229" s="2" t="s">
        <v>90</v>
      </c>
      <c r="D229" s="2">
        <v>60360975</v>
      </c>
      <c r="E229" s="2" t="str">
        <f>VLOOKUP(D229,'[1]NOMINA PORTAL FIJOS ENERO 2023'!$D$11:$E$1012,2,0)</f>
        <v>FEMENINO</v>
      </c>
      <c r="F229" s="3">
        <v>30000</v>
      </c>
      <c r="G229" s="3">
        <v>0</v>
      </c>
      <c r="H229" s="3">
        <v>30000</v>
      </c>
      <c r="I229" s="3">
        <v>861</v>
      </c>
      <c r="J229" s="3">
        <v>0</v>
      </c>
      <c r="K229" s="3">
        <v>912</v>
      </c>
      <c r="L229" s="3">
        <v>12098.45</v>
      </c>
      <c r="M229" s="3">
        <v>13871.45</v>
      </c>
      <c r="N229" s="3">
        <v>16128.55</v>
      </c>
    </row>
    <row r="230" spans="1:14" x14ac:dyDescent="0.25">
      <c r="A230" s="2">
        <v>220</v>
      </c>
      <c r="B230" s="2" t="s">
        <v>635</v>
      </c>
      <c r="C230" s="2" t="s">
        <v>28</v>
      </c>
      <c r="D230" s="2">
        <v>60620785</v>
      </c>
      <c r="E230" s="2" t="str">
        <f>VLOOKUP(D230,'[1]NOMINA PORTAL FIJOS ENERO 2023'!$D$11:$E$1012,2,0)</f>
        <v>MASCULINO</v>
      </c>
      <c r="F230" s="3">
        <v>30000</v>
      </c>
      <c r="G230" s="3">
        <v>0</v>
      </c>
      <c r="H230" s="3">
        <v>30000</v>
      </c>
      <c r="I230" s="3">
        <v>861</v>
      </c>
      <c r="J230" s="3">
        <v>0</v>
      </c>
      <c r="K230" s="3">
        <v>912</v>
      </c>
      <c r="L230" s="3">
        <v>2793.6</v>
      </c>
      <c r="M230" s="3">
        <v>4566.6000000000004</v>
      </c>
      <c r="N230" s="3">
        <v>25433.4</v>
      </c>
    </row>
    <row r="231" spans="1:14" x14ac:dyDescent="0.25">
      <c r="A231" s="2">
        <v>221</v>
      </c>
      <c r="B231" s="2" t="s">
        <v>709</v>
      </c>
      <c r="C231" s="2" t="s">
        <v>28</v>
      </c>
      <c r="D231" s="2">
        <v>60661010</v>
      </c>
      <c r="E231" s="2" t="str">
        <f>VLOOKUP(D231,'[1]NOMINA PORTAL FIJOS ENERO 2023'!$D$11:$E$1012,2,0)</f>
        <v>FEMENINO</v>
      </c>
      <c r="F231" s="3">
        <v>30000</v>
      </c>
      <c r="G231" s="3">
        <v>0</v>
      </c>
      <c r="H231" s="3">
        <v>30000</v>
      </c>
      <c r="I231" s="3">
        <v>861</v>
      </c>
      <c r="J231" s="3">
        <v>0</v>
      </c>
      <c r="K231" s="3">
        <v>912</v>
      </c>
      <c r="L231" s="3">
        <v>25</v>
      </c>
      <c r="M231" s="3">
        <v>1798</v>
      </c>
      <c r="N231" s="3">
        <v>28202</v>
      </c>
    </row>
    <row r="232" spans="1:14" x14ac:dyDescent="0.25">
      <c r="A232" s="2">
        <v>222</v>
      </c>
      <c r="B232" s="2" t="s">
        <v>425</v>
      </c>
      <c r="C232" s="2" t="s">
        <v>201</v>
      </c>
      <c r="D232" s="2">
        <v>60330835</v>
      </c>
      <c r="E232" s="2" t="str">
        <f>VLOOKUP(D232,'[1]NOMINA PORTAL FIJOS ENERO 2023'!$D$11:$E$1012,2,0)</f>
        <v>MASCULINO</v>
      </c>
      <c r="F232" s="3">
        <v>30000</v>
      </c>
      <c r="G232" s="3">
        <v>0</v>
      </c>
      <c r="H232" s="3">
        <v>30000</v>
      </c>
      <c r="I232" s="3">
        <v>861</v>
      </c>
      <c r="J232" s="3">
        <v>0</v>
      </c>
      <c r="K232" s="3">
        <v>912</v>
      </c>
      <c r="L232" s="3">
        <v>7274.35</v>
      </c>
      <c r="M232" s="3">
        <v>9047.35</v>
      </c>
      <c r="N232" s="3">
        <v>20952.650000000001</v>
      </c>
    </row>
    <row r="233" spans="1:14" x14ac:dyDescent="0.25">
      <c r="A233" s="2">
        <v>223</v>
      </c>
      <c r="B233" s="2" t="s">
        <v>67</v>
      </c>
      <c r="C233" s="2" t="s">
        <v>68</v>
      </c>
      <c r="D233" s="2">
        <v>59720794</v>
      </c>
      <c r="E233" s="2" t="str">
        <f>VLOOKUP(D233,'[1]NOMINA PORTAL FIJOS ENERO 2023'!$D$11:$E$1012,2,0)</f>
        <v>MASCULINO</v>
      </c>
      <c r="F233" s="3">
        <v>30000</v>
      </c>
      <c r="G233" s="3">
        <v>0</v>
      </c>
      <c r="H233" s="3">
        <v>30000</v>
      </c>
      <c r="I233" s="3">
        <v>861</v>
      </c>
      <c r="J233" s="3">
        <v>0</v>
      </c>
      <c r="K233" s="3">
        <v>912</v>
      </c>
      <c r="L233" s="3">
        <v>25</v>
      </c>
      <c r="M233" s="3">
        <v>1798</v>
      </c>
      <c r="N233" s="3">
        <v>28202</v>
      </c>
    </row>
    <row r="234" spans="1:14" x14ac:dyDescent="0.25">
      <c r="A234" s="2">
        <v>224</v>
      </c>
      <c r="B234" s="2" t="s">
        <v>1012</v>
      </c>
      <c r="C234" s="2" t="s">
        <v>1013</v>
      </c>
      <c r="D234" s="2">
        <v>60360950</v>
      </c>
      <c r="E234" s="2" t="str">
        <f>VLOOKUP(D234,'[1]NOMINA PORTAL FIJOS ENERO 2023'!$D$11:$E$1012,2,0)</f>
        <v>FEMENINO</v>
      </c>
      <c r="F234" s="3">
        <v>30000</v>
      </c>
      <c r="G234" s="3">
        <v>0</v>
      </c>
      <c r="H234" s="3">
        <v>30000</v>
      </c>
      <c r="I234" s="3">
        <v>861</v>
      </c>
      <c r="J234" s="3">
        <v>0</v>
      </c>
      <c r="K234" s="3">
        <v>912</v>
      </c>
      <c r="L234" s="3">
        <v>590</v>
      </c>
      <c r="M234" s="3">
        <v>2363</v>
      </c>
      <c r="N234" s="3">
        <v>27637</v>
      </c>
    </row>
    <row r="235" spans="1:14" x14ac:dyDescent="0.25">
      <c r="A235" s="2">
        <v>225</v>
      </c>
      <c r="B235" s="2" t="s">
        <v>1145</v>
      </c>
      <c r="C235" s="2" t="s">
        <v>28</v>
      </c>
      <c r="D235" s="2">
        <v>60590792</v>
      </c>
      <c r="E235" s="2" t="str">
        <f>VLOOKUP(D235,'[1]NOMINA PORTAL FIJOS ENERO 2023'!$D$11:$E$1012,2,0)</f>
        <v>MASCULINO</v>
      </c>
      <c r="F235" s="3">
        <v>30000</v>
      </c>
      <c r="G235" s="3">
        <v>0</v>
      </c>
      <c r="H235" s="3">
        <v>30000</v>
      </c>
      <c r="I235" s="3">
        <v>861</v>
      </c>
      <c r="J235" s="3">
        <v>0</v>
      </c>
      <c r="K235" s="3">
        <v>912</v>
      </c>
      <c r="L235" s="3">
        <v>19101.740000000002</v>
      </c>
      <c r="M235" s="3">
        <v>20874.740000000002</v>
      </c>
      <c r="N235" s="3">
        <v>9125.26</v>
      </c>
    </row>
    <row r="236" spans="1:14" x14ac:dyDescent="0.25">
      <c r="A236" s="2">
        <v>226</v>
      </c>
      <c r="B236" s="2" t="s">
        <v>1169</v>
      </c>
      <c r="C236" s="2" t="s">
        <v>1170</v>
      </c>
      <c r="D236" s="2">
        <v>60590932</v>
      </c>
      <c r="E236" s="2" t="str">
        <f>VLOOKUP(D236,'[1]NOMINA PORTAL FIJOS ENERO 2023'!$D$11:$E$1012,2,0)</f>
        <v>MASCULINO</v>
      </c>
      <c r="F236" s="3">
        <v>29925</v>
      </c>
      <c r="G236" s="3">
        <v>0</v>
      </c>
      <c r="H236" s="3">
        <v>29925</v>
      </c>
      <c r="I236" s="3">
        <v>858.85</v>
      </c>
      <c r="J236" s="3">
        <v>0</v>
      </c>
      <c r="K236" s="3">
        <v>909.72</v>
      </c>
      <c r="L236" s="3">
        <v>25</v>
      </c>
      <c r="M236" s="3">
        <v>1793.57</v>
      </c>
      <c r="N236" s="3">
        <v>28131.43</v>
      </c>
    </row>
    <row r="237" spans="1:14" x14ac:dyDescent="0.25">
      <c r="A237" s="2">
        <v>227</v>
      </c>
      <c r="B237" s="2" t="s">
        <v>429</v>
      </c>
      <c r="C237" s="2" t="s">
        <v>201</v>
      </c>
      <c r="D237" s="2">
        <v>60330839</v>
      </c>
      <c r="E237" s="2" t="str">
        <f>VLOOKUP(D237,'[1]NOMINA PORTAL FIJOS ENERO 2023'!$D$11:$E$1012,2,0)</f>
        <v>MASCULINO</v>
      </c>
      <c r="F237" s="3">
        <v>29800</v>
      </c>
      <c r="G237" s="3">
        <v>0</v>
      </c>
      <c r="H237" s="3">
        <v>29800</v>
      </c>
      <c r="I237" s="3">
        <v>855.26</v>
      </c>
      <c r="J237" s="3">
        <v>0</v>
      </c>
      <c r="K237" s="3">
        <v>905.92</v>
      </c>
      <c r="L237" s="3">
        <v>25</v>
      </c>
      <c r="M237" s="3">
        <v>1786.18</v>
      </c>
      <c r="N237" s="3">
        <v>28013.82</v>
      </c>
    </row>
    <row r="238" spans="1:14" x14ac:dyDescent="0.25">
      <c r="A238" s="2">
        <v>228</v>
      </c>
      <c r="B238" s="2" t="s">
        <v>427</v>
      </c>
      <c r="C238" s="2" t="s">
        <v>28</v>
      </c>
      <c r="D238" s="2">
        <v>60330837</v>
      </c>
      <c r="E238" s="2" t="str">
        <f>VLOOKUP(D238,'[1]NOMINA PORTAL FIJOS ENERO 2023'!$D$11:$E$1012,2,0)</f>
        <v>MASCULINO</v>
      </c>
      <c r="F238" s="3">
        <v>29700</v>
      </c>
      <c r="G238" s="3">
        <v>0</v>
      </c>
      <c r="H238" s="3">
        <v>29700</v>
      </c>
      <c r="I238" s="3">
        <v>852.39</v>
      </c>
      <c r="J238" s="3">
        <v>0</v>
      </c>
      <c r="K238" s="3">
        <v>902.88</v>
      </c>
      <c r="L238" s="3">
        <v>9329.92</v>
      </c>
      <c r="M238" s="3">
        <v>11085.19</v>
      </c>
      <c r="N238" s="3">
        <v>18614.810000000001</v>
      </c>
    </row>
    <row r="239" spans="1:14" x14ac:dyDescent="0.25">
      <c r="A239" s="2">
        <v>229</v>
      </c>
      <c r="B239" s="2" t="s">
        <v>306</v>
      </c>
      <c r="C239" s="2" t="s">
        <v>303</v>
      </c>
      <c r="D239" s="2">
        <v>59900805</v>
      </c>
      <c r="E239" s="2" t="str">
        <f>VLOOKUP(D239,'[1]NOMINA PORTAL FIJOS ENERO 2023'!$D$11:$E$1012,2,0)</f>
        <v>MASCULINO</v>
      </c>
      <c r="F239" s="3">
        <v>29400</v>
      </c>
      <c r="G239" s="3">
        <v>0</v>
      </c>
      <c r="H239" s="3">
        <v>29400</v>
      </c>
      <c r="I239" s="3">
        <v>843.78</v>
      </c>
      <c r="J239" s="3">
        <v>0</v>
      </c>
      <c r="K239" s="3">
        <v>893.76</v>
      </c>
      <c r="L239" s="3">
        <v>14493</v>
      </c>
      <c r="M239" s="3">
        <v>16230.54</v>
      </c>
      <c r="N239" s="3">
        <v>13169.46</v>
      </c>
    </row>
    <row r="240" spans="1:14" x14ac:dyDescent="0.25">
      <c r="A240" s="2">
        <v>230</v>
      </c>
      <c r="B240" s="2" t="s">
        <v>1146</v>
      </c>
      <c r="C240" s="2" t="s">
        <v>341</v>
      </c>
      <c r="D240" s="2">
        <v>60590811</v>
      </c>
      <c r="E240" s="2" t="str">
        <f>VLOOKUP(D240,'[1]NOMINA PORTAL FIJOS ENERO 2023'!$D$11:$E$1012,2,0)</f>
        <v>FEMENINO</v>
      </c>
      <c r="F240" s="3">
        <v>29221.5</v>
      </c>
      <c r="G240" s="3">
        <v>0</v>
      </c>
      <c r="H240" s="3">
        <v>29221.5</v>
      </c>
      <c r="I240" s="3">
        <v>838.66</v>
      </c>
      <c r="J240" s="3">
        <v>0</v>
      </c>
      <c r="K240" s="3">
        <v>888.33</v>
      </c>
      <c r="L240" s="3">
        <v>11143</v>
      </c>
      <c r="M240" s="3">
        <v>12869.99</v>
      </c>
      <c r="N240" s="3">
        <v>16351.51</v>
      </c>
    </row>
    <row r="241" spans="1:14" x14ac:dyDescent="0.25">
      <c r="A241" s="2">
        <v>231</v>
      </c>
      <c r="B241" s="2" t="s">
        <v>1125</v>
      </c>
      <c r="C241" s="2" t="s">
        <v>90</v>
      </c>
      <c r="D241" s="2">
        <v>60590919</v>
      </c>
      <c r="E241" s="2" t="str">
        <f>VLOOKUP(D241,'[1]NOMINA PORTAL FIJOS ENERO 2023'!$D$11:$E$1012,2,0)</f>
        <v>FEMENINO</v>
      </c>
      <c r="F241" s="3">
        <v>28980</v>
      </c>
      <c r="G241" s="3">
        <v>0</v>
      </c>
      <c r="H241" s="3">
        <v>28980</v>
      </c>
      <c r="I241" s="3">
        <v>831.73</v>
      </c>
      <c r="J241" s="3">
        <v>0</v>
      </c>
      <c r="K241" s="3">
        <v>880.99</v>
      </c>
      <c r="L241" s="3">
        <v>2360.41</v>
      </c>
      <c r="M241" s="3">
        <v>4073.13</v>
      </c>
      <c r="N241" s="3">
        <v>24906.87</v>
      </c>
    </row>
    <row r="242" spans="1:14" x14ac:dyDescent="0.25">
      <c r="A242" s="2">
        <v>232</v>
      </c>
      <c r="B242" s="2" t="s">
        <v>1138</v>
      </c>
      <c r="C242" s="2" t="s">
        <v>1139</v>
      </c>
      <c r="D242" s="2">
        <v>60590810</v>
      </c>
      <c r="E242" s="2" t="str">
        <f>VLOOKUP(D242,'[1]NOMINA PORTAL FIJOS ENERO 2023'!$D$11:$E$1012,2,0)</f>
        <v>FEMENINO</v>
      </c>
      <c r="F242" s="3">
        <v>28980</v>
      </c>
      <c r="G242" s="3">
        <v>0</v>
      </c>
      <c r="H242" s="3">
        <v>28980</v>
      </c>
      <c r="I242" s="3">
        <v>831.73</v>
      </c>
      <c r="J242" s="3">
        <v>0</v>
      </c>
      <c r="K242" s="3">
        <v>880.99</v>
      </c>
      <c r="L242" s="3">
        <v>8522.4500000000007</v>
      </c>
      <c r="M242" s="3">
        <v>10235.17</v>
      </c>
      <c r="N242" s="3">
        <v>18744.830000000002</v>
      </c>
    </row>
    <row r="243" spans="1:14" x14ac:dyDescent="0.25">
      <c r="A243" s="2">
        <v>233</v>
      </c>
      <c r="B243" s="2" t="s">
        <v>73</v>
      </c>
      <c r="C243" s="2" t="s">
        <v>26</v>
      </c>
      <c r="D243" s="2">
        <v>60510781</v>
      </c>
      <c r="E243" s="2" t="str">
        <f>VLOOKUP(D243,'[1]NOMINA PORTAL FIJOS ENERO 2023'!$D$11:$E$1012,2,0)</f>
        <v>MASCULINO</v>
      </c>
      <c r="F243" s="3">
        <v>28796.25</v>
      </c>
      <c r="G243" s="3">
        <v>0</v>
      </c>
      <c r="H243" s="3">
        <v>28796.25</v>
      </c>
      <c r="I243" s="3">
        <v>826.45</v>
      </c>
      <c r="J243" s="3">
        <v>0</v>
      </c>
      <c r="K243" s="3">
        <v>875.41</v>
      </c>
      <c r="L243" s="3">
        <v>25</v>
      </c>
      <c r="M243" s="3">
        <v>1726.86</v>
      </c>
      <c r="N243" s="3">
        <v>27069.39</v>
      </c>
    </row>
    <row r="244" spans="1:14" x14ac:dyDescent="0.25">
      <c r="A244" s="2">
        <v>234</v>
      </c>
      <c r="B244" s="2" t="s">
        <v>544</v>
      </c>
      <c r="C244" s="2" t="s">
        <v>545</v>
      </c>
      <c r="D244" s="2">
        <v>59950858</v>
      </c>
      <c r="E244" s="2" t="str">
        <f>VLOOKUP(D244,'[1]NOMINA PORTAL FIJOS ENERO 2023'!$D$11:$E$1012,2,0)</f>
        <v>FEMENINO</v>
      </c>
      <c r="F244" s="3">
        <v>28796</v>
      </c>
      <c r="G244" s="3">
        <v>0</v>
      </c>
      <c r="H244" s="3">
        <v>28796</v>
      </c>
      <c r="I244" s="3">
        <v>826.45</v>
      </c>
      <c r="J244" s="3">
        <v>0</v>
      </c>
      <c r="K244" s="3">
        <v>875.4</v>
      </c>
      <c r="L244" s="3">
        <v>25</v>
      </c>
      <c r="M244" s="3">
        <v>1726.85</v>
      </c>
      <c r="N244" s="3">
        <v>27069.15</v>
      </c>
    </row>
    <row r="245" spans="1:14" x14ac:dyDescent="0.25">
      <c r="A245" s="2">
        <v>235</v>
      </c>
      <c r="B245" s="2" t="s">
        <v>1142</v>
      </c>
      <c r="C245" s="2" t="s">
        <v>863</v>
      </c>
      <c r="D245" s="2">
        <v>60590846</v>
      </c>
      <c r="E245" s="2" t="str">
        <f>VLOOKUP(D245,'[1]NOMINA PORTAL FIJOS ENERO 2023'!$D$11:$E$1012,2,0)</f>
        <v>FEMENINO</v>
      </c>
      <c r="F245" s="3">
        <v>28497</v>
      </c>
      <c r="G245" s="3">
        <v>0</v>
      </c>
      <c r="H245" s="3">
        <v>28497</v>
      </c>
      <c r="I245" s="3">
        <v>817.86</v>
      </c>
      <c r="J245" s="3">
        <v>0</v>
      </c>
      <c r="K245" s="3">
        <v>866.31</v>
      </c>
      <c r="L245" s="3">
        <v>5639.07</v>
      </c>
      <c r="M245" s="3">
        <v>7323.24</v>
      </c>
      <c r="N245" s="3">
        <v>21173.759999999998</v>
      </c>
    </row>
    <row r="246" spans="1:14" x14ac:dyDescent="0.25">
      <c r="A246" s="2">
        <v>236</v>
      </c>
      <c r="B246" s="2" t="s">
        <v>18</v>
      </c>
      <c r="C246" s="2" t="s">
        <v>19</v>
      </c>
      <c r="D246" s="2">
        <v>59662072</v>
      </c>
      <c r="E246" s="2" t="str">
        <f>VLOOKUP(D246,'[1]NOMINA PORTAL FIJOS ENERO 2023'!$D$11:$E$1012,2,0)</f>
        <v>FEMENINO</v>
      </c>
      <c r="F246" s="3">
        <v>28350</v>
      </c>
      <c r="G246" s="3">
        <v>0</v>
      </c>
      <c r="H246" s="3">
        <v>28350</v>
      </c>
      <c r="I246" s="3">
        <v>813.65</v>
      </c>
      <c r="J246" s="3">
        <v>0</v>
      </c>
      <c r="K246" s="3">
        <v>861.84</v>
      </c>
      <c r="L246" s="3">
        <v>2330.8000000000002</v>
      </c>
      <c r="M246" s="3">
        <v>4006.29</v>
      </c>
      <c r="N246" s="3">
        <v>24343.71</v>
      </c>
    </row>
    <row r="247" spans="1:14" x14ac:dyDescent="0.25">
      <c r="A247" s="2">
        <v>237</v>
      </c>
      <c r="B247" s="2" t="s">
        <v>437</v>
      </c>
      <c r="C247" s="2" t="s">
        <v>28</v>
      </c>
      <c r="D247" s="2">
        <v>60340765</v>
      </c>
      <c r="E247" s="2" t="str">
        <f>VLOOKUP(D247,'[1]NOMINA PORTAL FIJOS ENERO 2023'!$D$11:$E$1012,2,0)</f>
        <v>MASCULINO</v>
      </c>
      <c r="F247" s="3">
        <v>28000</v>
      </c>
      <c r="G247" s="3">
        <v>0</v>
      </c>
      <c r="H247" s="3">
        <v>28000</v>
      </c>
      <c r="I247" s="3">
        <v>803.6</v>
      </c>
      <c r="J247" s="3">
        <v>0</v>
      </c>
      <c r="K247" s="3">
        <v>851.2</v>
      </c>
      <c r="L247" s="3">
        <v>12703.6</v>
      </c>
      <c r="M247" s="3">
        <v>14358.4</v>
      </c>
      <c r="N247" s="3">
        <v>13641.6</v>
      </c>
    </row>
    <row r="248" spans="1:14" x14ac:dyDescent="0.25">
      <c r="A248" s="2">
        <v>238</v>
      </c>
      <c r="B248" s="2" t="s">
        <v>264</v>
      </c>
      <c r="C248" s="2" t="s">
        <v>90</v>
      </c>
      <c r="D248" s="2">
        <v>60010904</v>
      </c>
      <c r="E248" s="2" t="str">
        <f>VLOOKUP(D248,'[1]NOMINA PORTAL FIJOS ENERO 2023'!$D$11:$E$1012,2,0)</f>
        <v>FEMENINO</v>
      </c>
      <c r="F248" s="3">
        <v>28000</v>
      </c>
      <c r="G248" s="3">
        <v>0</v>
      </c>
      <c r="H248" s="3">
        <v>28000</v>
      </c>
      <c r="I248" s="3">
        <v>803.6</v>
      </c>
      <c r="J248" s="3">
        <v>0</v>
      </c>
      <c r="K248" s="3">
        <v>851.2</v>
      </c>
      <c r="L248" s="3">
        <v>25</v>
      </c>
      <c r="M248" s="3">
        <v>1679.8</v>
      </c>
      <c r="N248" s="3">
        <v>26320.2</v>
      </c>
    </row>
    <row r="249" spans="1:14" x14ac:dyDescent="0.25">
      <c r="A249" s="2">
        <v>239</v>
      </c>
      <c r="B249" s="2" t="s">
        <v>619</v>
      </c>
      <c r="C249" s="2" t="s">
        <v>28</v>
      </c>
      <c r="D249" s="2">
        <v>60620852</v>
      </c>
      <c r="E249" s="2" t="str">
        <f>VLOOKUP(D249,'[1]NOMINA PORTAL FIJOS ENERO 2023'!$D$11:$E$1012,2,0)</f>
        <v>MASCULINO</v>
      </c>
      <c r="F249" s="3">
        <v>28000</v>
      </c>
      <c r="G249" s="3">
        <v>0</v>
      </c>
      <c r="H249" s="3">
        <v>28000</v>
      </c>
      <c r="I249" s="3">
        <v>803.6</v>
      </c>
      <c r="J249" s="3">
        <v>0</v>
      </c>
      <c r="K249" s="3">
        <v>851.2</v>
      </c>
      <c r="L249" s="3">
        <v>2625</v>
      </c>
      <c r="M249" s="3">
        <v>4279.8</v>
      </c>
      <c r="N249" s="3">
        <v>23720.2</v>
      </c>
    </row>
    <row r="250" spans="1:14" x14ac:dyDescent="0.25">
      <c r="A250" s="2">
        <v>240</v>
      </c>
      <c r="B250" s="2" t="s">
        <v>511</v>
      </c>
      <c r="C250" s="2" t="s">
        <v>24</v>
      </c>
      <c r="D250" s="2">
        <v>60440815</v>
      </c>
      <c r="E250" s="2" t="str">
        <f>VLOOKUP(D250,'[1]NOMINA PORTAL FIJOS ENERO 2023'!$D$11:$E$1012,2,0)</f>
        <v>MASCULINO</v>
      </c>
      <c r="F250" s="3">
        <v>28000</v>
      </c>
      <c r="G250" s="3">
        <v>0</v>
      </c>
      <c r="H250" s="3">
        <v>28000</v>
      </c>
      <c r="I250" s="3">
        <v>803.6</v>
      </c>
      <c r="J250" s="3">
        <v>0</v>
      </c>
      <c r="K250" s="3">
        <v>851.2</v>
      </c>
      <c r="L250" s="3">
        <v>25</v>
      </c>
      <c r="M250" s="3">
        <v>1679.8</v>
      </c>
      <c r="N250" s="3">
        <v>26320.2</v>
      </c>
    </row>
    <row r="251" spans="1:14" x14ac:dyDescent="0.25">
      <c r="A251" s="2">
        <v>241</v>
      </c>
      <c r="B251" s="2" t="s">
        <v>616</v>
      </c>
      <c r="C251" s="2" t="s">
        <v>28</v>
      </c>
      <c r="D251" s="2">
        <v>60620849</v>
      </c>
      <c r="E251" s="2" t="str">
        <f>VLOOKUP(D251,'[1]NOMINA PORTAL FIJOS ENERO 2023'!$D$11:$E$1012,2,0)</f>
        <v>MASCULINO</v>
      </c>
      <c r="F251" s="3">
        <v>28000</v>
      </c>
      <c r="G251" s="3">
        <v>0</v>
      </c>
      <c r="H251" s="3">
        <v>28000</v>
      </c>
      <c r="I251" s="3">
        <v>803.6</v>
      </c>
      <c r="J251" s="3">
        <v>0</v>
      </c>
      <c r="K251" s="3">
        <v>851.2</v>
      </c>
      <c r="L251" s="3">
        <v>8177</v>
      </c>
      <c r="M251" s="3">
        <v>9831.7999999999993</v>
      </c>
      <c r="N251" s="3">
        <v>18168.2</v>
      </c>
    </row>
    <row r="252" spans="1:14" x14ac:dyDescent="0.25">
      <c r="A252" s="2">
        <v>242</v>
      </c>
      <c r="B252" s="2" t="s">
        <v>581</v>
      </c>
      <c r="C252" s="2" t="s">
        <v>90</v>
      </c>
      <c r="D252" s="2">
        <v>60591060</v>
      </c>
      <c r="E252" s="2" t="str">
        <f>VLOOKUP(D252,'[1]NOMINA PORTAL FIJOS ENERO 2023'!$D$11:$E$1012,2,0)</f>
        <v>MASCULINO</v>
      </c>
      <c r="F252" s="3">
        <v>28000</v>
      </c>
      <c r="G252" s="3">
        <v>0</v>
      </c>
      <c r="H252" s="3">
        <v>28000</v>
      </c>
      <c r="I252" s="3">
        <v>803.6</v>
      </c>
      <c r="J252" s="3">
        <v>0</v>
      </c>
      <c r="K252" s="3">
        <v>851.2</v>
      </c>
      <c r="L252" s="3">
        <v>25</v>
      </c>
      <c r="M252" s="3">
        <v>1679.8</v>
      </c>
      <c r="N252" s="3">
        <v>26320.2</v>
      </c>
    </row>
    <row r="253" spans="1:14" x14ac:dyDescent="0.25">
      <c r="A253" s="2">
        <v>243</v>
      </c>
      <c r="B253" s="2" t="s">
        <v>1078</v>
      </c>
      <c r="C253" s="2" t="s">
        <v>331</v>
      </c>
      <c r="D253" s="2">
        <v>60360934</v>
      </c>
      <c r="E253" s="2" t="str">
        <f>VLOOKUP(D253,'[1]NOMINA PORTAL FIJOS ENERO 2023'!$D$11:$E$1012,2,0)</f>
        <v>MASCULINO</v>
      </c>
      <c r="F253" s="3">
        <v>28000</v>
      </c>
      <c r="G253" s="3">
        <v>0</v>
      </c>
      <c r="H253" s="3">
        <v>28000</v>
      </c>
      <c r="I253" s="3">
        <v>803.6</v>
      </c>
      <c r="J253" s="3">
        <v>0</v>
      </c>
      <c r="K253" s="3">
        <v>851.2</v>
      </c>
      <c r="L253" s="3">
        <v>325</v>
      </c>
      <c r="M253" s="3">
        <v>1979.8</v>
      </c>
      <c r="N253" s="3">
        <v>26020.2</v>
      </c>
    </row>
    <row r="254" spans="1:14" x14ac:dyDescent="0.25">
      <c r="A254" s="2">
        <v>244</v>
      </c>
      <c r="B254" s="2" t="s">
        <v>327</v>
      </c>
      <c r="C254" s="2" t="s">
        <v>328</v>
      </c>
      <c r="D254" s="2">
        <v>59800791</v>
      </c>
      <c r="E254" s="2" t="str">
        <f>VLOOKUP(D254,'[1]NOMINA PORTAL FIJOS ENERO 2023'!$D$11:$E$1012,2,0)</f>
        <v>FEMENINO</v>
      </c>
      <c r="F254" s="3">
        <v>27300</v>
      </c>
      <c r="G254" s="3">
        <v>0</v>
      </c>
      <c r="H254" s="3">
        <v>27300</v>
      </c>
      <c r="I254" s="3">
        <v>783.51</v>
      </c>
      <c r="J254" s="3">
        <v>0</v>
      </c>
      <c r="K254" s="3">
        <v>829.92</v>
      </c>
      <c r="L254" s="3">
        <v>2082</v>
      </c>
      <c r="M254" s="3">
        <v>3695.43</v>
      </c>
      <c r="N254" s="3">
        <v>23604.57</v>
      </c>
    </row>
    <row r="255" spans="1:14" x14ac:dyDescent="0.25">
      <c r="A255" s="2">
        <v>245</v>
      </c>
      <c r="B255" s="2" t="s">
        <v>285</v>
      </c>
      <c r="C255" s="2" t="s">
        <v>108</v>
      </c>
      <c r="D255" s="2">
        <v>60420771</v>
      </c>
      <c r="E255" s="2" t="str">
        <f>VLOOKUP(D255,'[1]NOMINA PORTAL FIJOS ENERO 2023'!$D$11:$E$1012,2,0)</f>
        <v>FEMENINO</v>
      </c>
      <c r="F255" s="3">
        <v>27300</v>
      </c>
      <c r="G255" s="3">
        <v>0</v>
      </c>
      <c r="H255" s="3">
        <v>27300</v>
      </c>
      <c r="I255" s="3">
        <v>783.51</v>
      </c>
      <c r="J255" s="3">
        <v>0</v>
      </c>
      <c r="K255" s="3">
        <v>829.92</v>
      </c>
      <c r="L255" s="3">
        <v>4425.5</v>
      </c>
      <c r="M255" s="3">
        <v>6038.93</v>
      </c>
      <c r="N255" s="3">
        <v>21261.07</v>
      </c>
    </row>
    <row r="256" spans="1:14" x14ac:dyDescent="0.25">
      <c r="A256" s="2">
        <v>246</v>
      </c>
      <c r="B256" s="2" t="s">
        <v>399</v>
      </c>
      <c r="C256" s="2" t="s">
        <v>108</v>
      </c>
      <c r="D256" s="2">
        <v>60630766</v>
      </c>
      <c r="E256" s="2" t="str">
        <f>VLOOKUP(D256,'[1]NOMINA PORTAL FIJOS ENERO 2023'!$D$11:$E$1012,2,0)</f>
        <v>FEMENINO</v>
      </c>
      <c r="F256" s="3">
        <v>27300</v>
      </c>
      <c r="G256" s="3">
        <v>0</v>
      </c>
      <c r="H256" s="3">
        <v>27300</v>
      </c>
      <c r="I256" s="3">
        <v>783.51</v>
      </c>
      <c r="J256" s="3">
        <v>0</v>
      </c>
      <c r="K256" s="3">
        <v>829.92</v>
      </c>
      <c r="L256" s="3">
        <v>2537.4499999999998</v>
      </c>
      <c r="M256" s="3">
        <v>4150.88</v>
      </c>
      <c r="N256" s="3">
        <v>23149.119999999999</v>
      </c>
    </row>
    <row r="257" spans="1:14" x14ac:dyDescent="0.25">
      <c r="A257" s="2">
        <v>247</v>
      </c>
      <c r="B257" s="2" t="s">
        <v>64</v>
      </c>
      <c r="C257" s="2" t="s">
        <v>65</v>
      </c>
      <c r="D257" s="2">
        <v>59720779</v>
      </c>
      <c r="E257" s="2" t="str">
        <f>VLOOKUP(D257,'[1]NOMINA PORTAL FIJOS ENERO 2023'!$D$11:$E$1012,2,0)</f>
        <v>MASCULINO</v>
      </c>
      <c r="F257" s="3">
        <v>26250</v>
      </c>
      <c r="G257" s="3">
        <v>0</v>
      </c>
      <c r="H257" s="3">
        <v>26250</v>
      </c>
      <c r="I257" s="3">
        <v>753.38</v>
      </c>
      <c r="J257" s="3">
        <v>0</v>
      </c>
      <c r="K257" s="3">
        <v>798</v>
      </c>
      <c r="L257" s="3">
        <v>6941.45</v>
      </c>
      <c r="M257" s="3">
        <v>8492.83</v>
      </c>
      <c r="N257" s="3">
        <v>17757.169999999998</v>
      </c>
    </row>
    <row r="258" spans="1:14" x14ac:dyDescent="0.25">
      <c r="A258" s="2">
        <v>248</v>
      </c>
      <c r="B258" s="2" t="s">
        <v>494</v>
      </c>
      <c r="C258" s="2" t="s">
        <v>495</v>
      </c>
      <c r="D258" s="2">
        <v>60420785</v>
      </c>
      <c r="E258" s="2" t="str">
        <f>VLOOKUP(D258,'[1]NOMINA PORTAL FIJOS ENERO 2023'!$D$11:$E$1012,2,0)</f>
        <v>MASCULINO</v>
      </c>
      <c r="F258" s="3">
        <v>26250</v>
      </c>
      <c r="G258" s="3">
        <v>0</v>
      </c>
      <c r="H258" s="3">
        <v>26250</v>
      </c>
      <c r="I258" s="3">
        <v>753.38</v>
      </c>
      <c r="J258" s="3">
        <v>0</v>
      </c>
      <c r="K258" s="3">
        <v>798</v>
      </c>
      <c r="L258" s="3">
        <v>25</v>
      </c>
      <c r="M258" s="3">
        <v>1576.38</v>
      </c>
      <c r="N258" s="3">
        <v>24673.62</v>
      </c>
    </row>
    <row r="259" spans="1:14" x14ac:dyDescent="0.25">
      <c r="A259" s="2">
        <v>249</v>
      </c>
      <c r="B259" s="2" t="s">
        <v>168</v>
      </c>
      <c r="C259" s="2" t="s">
        <v>169</v>
      </c>
      <c r="D259" s="2">
        <v>59950785</v>
      </c>
      <c r="E259" s="2" t="str">
        <f>VLOOKUP(D259,'[1]NOMINA PORTAL FIJOS ENERO 2023'!$D$11:$E$1012,2,0)</f>
        <v>MASCULINO</v>
      </c>
      <c r="F259" s="3">
        <v>26250</v>
      </c>
      <c r="G259" s="3">
        <v>0</v>
      </c>
      <c r="H259" s="3">
        <v>26250</v>
      </c>
      <c r="I259" s="3">
        <v>753.38</v>
      </c>
      <c r="J259" s="3">
        <v>0</v>
      </c>
      <c r="K259" s="3">
        <v>798</v>
      </c>
      <c r="L259" s="3">
        <v>25</v>
      </c>
      <c r="M259" s="3">
        <v>1576.38</v>
      </c>
      <c r="N259" s="3">
        <v>24673.62</v>
      </c>
    </row>
    <row r="260" spans="1:14" x14ac:dyDescent="0.25">
      <c r="A260" s="2">
        <v>250</v>
      </c>
      <c r="B260" s="2" t="s">
        <v>307</v>
      </c>
      <c r="C260" s="2" t="s">
        <v>308</v>
      </c>
      <c r="D260" s="2">
        <v>59900810</v>
      </c>
      <c r="E260" s="2" t="str">
        <f>VLOOKUP(D260,'[1]NOMINA PORTAL FIJOS ENERO 2023'!$D$11:$E$1012,2,0)</f>
        <v>MASCULINO</v>
      </c>
      <c r="F260" s="3">
        <v>26250</v>
      </c>
      <c r="G260" s="3">
        <v>0</v>
      </c>
      <c r="H260" s="3">
        <v>26250</v>
      </c>
      <c r="I260" s="3">
        <v>753.38</v>
      </c>
      <c r="J260" s="3">
        <v>0</v>
      </c>
      <c r="K260" s="3">
        <v>798</v>
      </c>
      <c r="L260" s="3">
        <v>17137.41</v>
      </c>
      <c r="M260" s="3">
        <v>18688.79</v>
      </c>
      <c r="N260" s="3">
        <v>7561.21</v>
      </c>
    </row>
    <row r="261" spans="1:14" x14ac:dyDescent="0.25">
      <c r="A261" s="2">
        <v>251</v>
      </c>
      <c r="B261" s="2" t="s">
        <v>519</v>
      </c>
      <c r="C261" s="2" t="s">
        <v>24</v>
      </c>
      <c r="D261" s="2">
        <v>60510777</v>
      </c>
      <c r="E261" s="2" t="str">
        <f>VLOOKUP(D261,'[1]NOMINA PORTAL FIJOS ENERO 2023'!$D$11:$E$1012,2,0)</f>
        <v>MASCULINO</v>
      </c>
      <c r="F261" s="3">
        <v>26250</v>
      </c>
      <c r="G261" s="3">
        <v>0</v>
      </c>
      <c r="H261" s="3">
        <v>26250</v>
      </c>
      <c r="I261" s="3">
        <v>753.38</v>
      </c>
      <c r="J261" s="3">
        <v>0</v>
      </c>
      <c r="K261" s="3">
        <v>798</v>
      </c>
      <c r="L261" s="3">
        <v>16760</v>
      </c>
      <c r="M261" s="3">
        <v>18311.38</v>
      </c>
      <c r="N261" s="3">
        <v>7938.62</v>
      </c>
    </row>
    <row r="262" spans="1:14" x14ac:dyDescent="0.25">
      <c r="A262" s="2">
        <v>252</v>
      </c>
      <c r="B262" s="2" t="s">
        <v>473</v>
      </c>
      <c r="C262" s="2" t="s">
        <v>463</v>
      </c>
      <c r="D262" s="2">
        <v>60360956</v>
      </c>
      <c r="E262" s="2" t="str">
        <f>VLOOKUP(D262,'[1]NOMINA PORTAL FIJOS ENERO 2023'!$D$11:$E$1012,2,0)</f>
        <v>MASCULINO</v>
      </c>
      <c r="F262" s="3">
        <v>26250</v>
      </c>
      <c r="G262" s="3">
        <v>0</v>
      </c>
      <c r="H262" s="3">
        <v>26250</v>
      </c>
      <c r="I262" s="3">
        <v>753.38</v>
      </c>
      <c r="J262" s="3">
        <v>0</v>
      </c>
      <c r="K262" s="3">
        <v>798</v>
      </c>
      <c r="L262" s="3">
        <v>2025</v>
      </c>
      <c r="M262" s="3">
        <v>3576.38</v>
      </c>
      <c r="N262" s="3">
        <v>22673.62</v>
      </c>
    </row>
    <row r="263" spans="1:14" x14ac:dyDescent="0.25">
      <c r="A263" s="2">
        <v>253</v>
      </c>
      <c r="B263" s="2" t="s">
        <v>311</v>
      </c>
      <c r="C263" s="2" t="s">
        <v>312</v>
      </c>
      <c r="D263" s="2">
        <v>59900816</v>
      </c>
      <c r="E263" s="2" t="str">
        <f>VLOOKUP(D263,'[1]NOMINA PORTAL FIJOS ENERO 2023'!$D$11:$E$1012,2,0)</f>
        <v>MASCULINO</v>
      </c>
      <c r="F263" s="3">
        <v>26250</v>
      </c>
      <c r="G263" s="3">
        <v>0</v>
      </c>
      <c r="H263" s="3">
        <v>26250</v>
      </c>
      <c r="I263" s="3">
        <v>753.38</v>
      </c>
      <c r="J263" s="3">
        <v>0</v>
      </c>
      <c r="K263" s="3">
        <v>798</v>
      </c>
      <c r="L263" s="3">
        <v>4559.3900000000003</v>
      </c>
      <c r="M263" s="3">
        <v>6110.77</v>
      </c>
      <c r="N263" s="3">
        <v>20139.23</v>
      </c>
    </row>
    <row r="264" spans="1:14" x14ac:dyDescent="0.25">
      <c r="A264" s="2">
        <v>254</v>
      </c>
      <c r="B264" s="2" t="s">
        <v>485</v>
      </c>
      <c r="C264" s="2" t="s">
        <v>90</v>
      </c>
      <c r="D264" s="2">
        <v>60361003</v>
      </c>
      <c r="E264" s="2" t="str">
        <f>VLOOKUP(D264,'[1]NOMINA PORTAL FIJOS ENERO 2023'!$D$11:$E$1012,2,0)</f>
        <v>MASCULINO</v>
      </c>
      <c r="F264" s="3">
        <v>26250</v>
      </c>
      <c r="G264" s="3">
        <v>0</v>
      </c>
      <c r="H264" s="3">
        <v>26250</v>
      </c>
      <c r="I264" s="3">
        <v>753.38</v>
      </c>
      <c r="J264" s="3">
        <v>0</v>
      </c>
      <c r="K264" s="3">
        <v>798</v>
      </c>
      <c r="L264" s="3">
        <v>1562.2</v>
      </c>
      <c r="M264" s="3">
        <v>3113.58</v>
      </c>
      <c r="N264" s="3">
        <v>23136.42</v>
      </c>
    </row>
    <row r="265" spans="1:14" x14ac:dyDescent="0.25">
      <c r="A265" s="2">
        <v>255</v>
      </c>
      <c r="B265" s="2" t="s">
        <v>383</v>
      </c>
      <c r="C265" s="2" t="s">
        <v>384</v>
      </c>
      <c r="D265" s="2">
        <v>60160794</v>
      </c>
      <c r="E265" s="2" t="str">
        <f>VLOOKUP(D265,'[1]NOMINA PORTAL FIJOS ENERO 2023'!$D$11:$E$1012,2,0)</f>
        <v>MASCULINO</v>
      </c>
      <c r="F265" s="3">
        <v>26250</v>
      </c>
      <c r="G265" s="3">
        <v>0</v>
      </c>
      <c r="H265" s="3">
        <v>26250</v>
      </c>
      <c r="I265" s="3">
        <v>753.38</v>
      </c>
      <c r="J265" s="3">
        <v>0</v>
      </c>
      <c r="K265" s="3">
        <v>798</v>
      </c>
      <c r="L265" s="3">
        <v>25</v>
      </c>
      <c r="M265" s="3">
        <v>1576.38</v>
      </c>
      <c r="N265" s="3">
        <v>24673.62</v>
      </c>
    </row>
    <row r="266" spans="1:14" x14ac:dyDescent="0.25">
      <c r="A266" s="2">
        <v>256</v>
      </c>
      <c r="B266" s="2" t="s">
        <v>374</v>
      </c>
      <c r="C266" s="2" t="s">
        <v>108</v>
      </c>
      <c r="D266" s="2">
        <v>60160772</v>
      </c>
      <c r="E266" s="2" t="str">
        <f>VLOOKUP(D266,'[1]NOMINA PORTAL FIJOS ENERO 2023'!$D$11:$E$1012,2,0)</f>
        <v>FEMENINO</v>
      </c>
      <c r="F266" s="3">
        <v>26250</v>
      </c>
      <c r="G266" s="3">
        <v>0</v>
      </c>
      <c r="H266" s="3">
        <v>26250</v>
      </c>
      <c r="I266" s="3">
        <v>753.38</v>
      </c>
      <c r="J266" s="3">
        <v>0</v>
      </c>
      <c r="K266" s="3">
        <v>798</v>
      </c>
      <c r="L266" s="3">
        <v>16359.45</v>
      </c>
      <c r="M266" s="3">
        <v>17910.830000000002</v>
      </c>
      <c r="N266" s="3">
        <v>8339.17</v>
      </c>
    </row>
    <row r="267" spans="1:14" x14ac:dyDescent="0.25">
      <c r="A267" s="2">
        <v>257</v>
      </c>
      <c r="B267" s="2" t="s">
        <v>758</v>
      </c>
      <c r="C267" s="2" t="s">
        <v>201</v>
      </c>
      <c r="D267" s="2">
        <v>60661080</v>
      </c>
      <c r="E267" s="2" t="str">
        <f>VLOOKUP(D267,'[1]NOMINA PORTAL FIJOS ENERO 2023'!$D$11:$E$1012,2,0)</f>
        <v>MASCULINO</v>
      </c>
      <c r="F267" s="3">
        <v>26250</v>
      </c>
      <c r="G267" s="3">
        <v>0</v>
      </c>
      <c r="H267" s="3">
        <v>26250</v>
      </c>
      <c r="I267" s="3">
        <v>753.38</v>
      </c>
      <c r="J267" s="3">
        <v>0</v>
      </c>
      <c r="K267" s="3">
        <v>798</v>
      </c>
      <c r="L267" s="3">
        <v>25</v>
      </c>
      <c r="M267" s="3">
        <v>1576.38</v>
      </c>
      <c r="N267" s="3">
        <v>24673.62</v>
      </c>
    </row>
    <row r="268" spans="1:14" x14ac:dyDescent="0.25">
      <c r="A268" s="2">
        <v>258</v>
      </c>
      <c r="B268" s="2" t="s">
        <v>1011</v>
      </c>
      <c r="C268" s="2" t="s">
        <v>108</v>
      </c>
      <c r="D268" s="2">
        <v>60360904</v>
      </c>
      <c r="E268" s="2" t="str">
        <f>VLOOKUP(D268,'[1]NOMINA PORTAL FIJOS ENERO 2023'!$D$11:$E$1012,2,0)</f>
        <v>FEMENINO</v>
      </c>
      <c r="F268" s="3">
        <v>26250</v>
      </c>
      <c r="G268" s="3">
        <v>0</v>
      </c>
      <c r="H268" s="3">
        <v>26250</v>
      </c>
      <c r="I268" s="3">
        <v>753.38</v>
      </c>
      <c r="J268" s="3">
        <v>0</v>
      </c>
      <c r="K268" s="3">
        <v>798</v>
      </c>
      <c r="L268" s="3">
        <v>12511.72</v>
      </c>
      <c r="M268" s="3">
        <v>14063.1</v>
      </c>
      <c r="N268" s="3">
        <v>12186.9</v>
      </c>
    </row>
    <row r="269" spans="1:14" x14ac:dyDescent="0.25">
      <c r="A269" s="2">
        <v>259</v>
      </c>
      <c r="B269" s="2" t="s">
        <v>1026</v>
      </c>
      <c r="C269" s="2" t="s">
        <v>133</v>
      </c>
      <c r="D269" s="2">
        <v>60360837</v>
      </c>
      <c r="E269" s="2" t="str">
        <f>VLOOKUP(D269,'[1]NOMINA PORTAL FIJOS ENERO 2023'!$D$11:$E$1012,2,0)</f>
        <v>FEMENINO</v>
      </c>
      <c r="F269" s="3">
        <v>26250</v>
      </c>
      <c r="G269" s="3">
        <v>0</v>
      </c>
      <c r="H269" s="3">
        <v>26250</v>
      </c>
      <c r="I269" s="3">
        <v>753.38</v>
      </c>
      <c r="J269" s="3">
        <v>0</v>
      </c>
      <c r="K269" s="3">
        <v>798</v>
      </c>
      <c r="L269" s="3">
        <v>20375.169999999998</v>
      </c>
      <c r="M269" s="3">
        <v>21926.55</v>
      </c>
      <c r="N269" s="3">
        <v>4323.45</v>
      </c>
    </row>
    <row r="270" spans="1:14" x14ac:dyDescent="0.25">
      <c r="A270" s="2">
        <v>260</v>
      </c>
      <c r="B270" s="2" t="s">
        <v>1041</v>
      </c>
      <c r="C270" s="2" t="s">
        <v>553</v>
      </c>
      <c r="D270" s="2">
        <v>60360947</v>
      </c>
      <c r="E270" s="2" t="str">
        <f>VLOOKUP(D270,'[1]NOMINA PORTAL FIJOS ENERO 2023'!$D$11:$E$1012,2,0)</f>
        <v>FEMENINO</v>
      </c>
      <c r="F270" s="3">
        <v>26250</v>
      </c>
      <c r="G270" s="3">
        <v>0</v>
      </c>
      <c r="H270" s="3">
        <v>26250</v>
      </c>
      <c r="I270" s="3">
        <v>753.38</v>
      </c>
      <c r="J270" s="3">
        <v>0</v>
      </c>
      <c r="K270" s="3">
        <v>798</v>
      </c>
      <c r="L270" s="3">
        <v>1250</v>
      </c>
      <c r="M270" s="3">
        <v>2801.38</v>
      </c>
      <c r="N270" s="3">
        <v>23448.62</v>
      </c>
    </row>
    <row r="271" spans="1:14" x14ac:dyDescent="0.25">
      <c r="A271" s="2">
        <v>261</v>
      </c>
      <c r="B271" s="2" t="s">
        <v>516</v>
      </c>
      <c r="C271" s="2" t="s">
        <v>108</v>
      </c>
      <c r="D271" s="2">
        <v>60010789</v>
      </c>
      <c r="E271" s="2" t="str">
        <f>VLOOKUP(D271,'[1]NOMINA PORTAL FIJOS ENERO 2023'!$D$11:$E$1012,2,0)</f>
        <v>FEMENINO</v>
      </c>
      <c r="F271" s="3">
        <v>26000</v>
      </c>
      <c r="G271" s="3">
        <v>0</v>
      </c>
      <c r="H271" s="3">
        <v>26000</v>
      </c>
      <c r="I271" s="3">
        <v>746.2</v>
      </c>
      <c r="J271" s="3">
        <v>0</v>
      </c>
      <c r="K271" s="3">
        <v>790.4</v>
      </c>
      <c r="L271" s="3">
        <v>16767.759999999998</v>
      </c>
      <c r="M271" s="3">
        <v>18304.36</v>
      </c>
      <c r="N271" s="3">
        <v>7695.64</v>
      </c>
    </row>
    <row r="272" spans="1:14" x14ac:dyDescent="0.25">
      <c r="A272" s="2">
        <v>262</v>
      </c>
      <c r="B272" s="2" t="s">
        <v>620</v>
      </c>
      <c r="C272" s="2" t="s">
        <v>90</v>
      </c>
      <c r="D272" s="2">
        <v>60620853</v>
      </c>
      <c r="E272" s="2" t="str">
        <f>VLOOKUP(D272,'[1]NOMINA PORTAL FIJOS ENERO 2023'!$D$11:$E$1012,2,0)</f>
        <v>MASCULINO</v>
      </c>
      <c r="F272" s="3">
        <v>26000</v>
      </c>
      <c r="G272" s="3">
        <v>0</v>
      </c>
      <c r="H272" s="3">
        <v>26000</v>
      </c>
      <c r="I272" s="3">
        <v>746.2</v>
      </c>
      <c r="J272" s="3">
        <v>0</v>
      </c>
      <c r="K272" s="3">
        <v>790.4</v>
      </c>
      <c r="L272" s="3">
        <v>25</v>
      </c>
      <c r="M272" s="3">
        <v>1561.6</v>
      </c>
      <c r="N272" s="3">
        <v>24438.400000000001</v>
      </c>
    </row>
    <row r="273" spans="1:14" x14ac:dyDescent="0.25">
      <c r="A273" s="2">
        <v>263</v>
      </c>
      <c r="B273" s="2" t="s">
        <v>589</v>
      </c>
      <c r="C273" s="2" t="s">
        <v>28</v>
      </c>
      <c r="D273" s="2">
        <v>60620793</v>
      </c>
      <c r="E273" s="2" t="str">
        <f>VLOOKUP(D273,'[1]NOMINA PORTAL FIJOS ENERO 2023'!$D$11:$E$1012,2,0)</f>
        <v>MASCULINO</v>
      </c>
      <c r="F273" s="3">
        <v>26000</v>
      </c>
      <c r="G273" s="3">
        <v>0</v>
      </c>
      <c r="H273" s="3">
        <v>26000</v>
      </c>
      <c r="I273" s="3">
        <v>746.2</v>
      </c>
      <c r="J273" s="3">
        <v>0</v>
      </c>
      <c r="K273" s="3">
        <v>790.4</v>
      </c>
      <c r="L273" s="3">
        <v>25</v>
      </c>
      <c r="M273" s="3">
        <v>1561.6</v>
      </c>
      <c r="N273" s="3">
        <v>24438.400000000001</v>
      </c>
    </row>
    <row r="274" spans="1:14" x14ac:dyDescent="0.25">
      <c r="A274" s="2">
        <v>264</v>
      </c>
      <c r="B274" s="2" t="s">
        <v>606</v>
      </c>
      <c r="C274" s="2" t="s">
        <v>28</v>
      </c>
      <c r="D274" s="2">
        <v>60620826</v>
      </c>
      <c r="E274" s="2" t="str">
        <f>VLOOKUP(D274,'[1]NOMINA PORTAL FIJOS ENERO 2023'!$D$11:$E$1012,2,0)</f>
        <v>MASCULINO</v>
      </c>
      <c r="F274" s="3">
        <v>26000</v>
      </c>
      <c r="G274" s="3">
        <v>0</v>
      </c>
      <c r="H274" s="3">
        <v>26000</v>
      </c>
      <c r="I274" s="3">
        <v>746.2</v>
      </c>
      <c r="J274" s="3">
        <v>0</v>
      </c>
      <c r="K274" s="3">
        <v>790.4</v>
      </c>
      <c r="L274" s="3">
        <v>25</v>
      </c>
      <c r="M274" s="3">
        <v>1561.6</v>
      </c>
      <c r="N274" s="3">
        <v>24438.400000000001</v>
      </c>
    </row>
    <row r="275" spans="1:14" x14ac:dyDescent="0.25">
      <c r="A275" s="2">
        <v>265</v>
      </c>
      <c r="B275" s="2" t="s">
        <v>431</v>
      </c>
      <c r="C275" s="2" t="s">
        <v>28</v>
      </c>
      <c r="D275" s="2">
        <v>60330843</v>
      </c>
      <c r="E275" s="2" t="str">
        <f>VLOOKUP(D275,'[1]NOMINA PORTAL FIJOS ENERO 2023'!$D$11:$E$1012,2,0)</f>
        <v>MASCULINO</v>
      </c>
      <c r="F275" s="3">
        <v>26000</v>
      </c>
      <c r="G275" s="3">
        <v>0</v>
      </c>
      <c r="H275" s="3">
        <v>26000</v>
      </c>
      <c r="I275" s="3">
        <v>746.2</v>
      </c>
      <c r="J275" s="3">
        <v>0</v>
      </c>
      <c r="K275" s="3">
        <v>790.4</v>
      </c>
      <c r="L275" s="3">
        <v>19932.78</v>
      </c>
      <c r="M275" s="3">
        <v>21469.38</v>
      </c>
      <c r="N275" s="3">
        <v>4530.62</v>
      </c>
    </row>
    <row r="276" spans="1:14" x14ac:dyDescent="0.25">
      <c r="A276" s="2">
        <v>266</v>
      </c>
      <c r="B276" s="2" t="s">
        <v>941</v>
      </c>
      <c r="C276" s="2" t="s">
        <v>942</v>
      </c>
      <c r="D276" s="2">
        <v>60030854</v>
      </c>
      <c r="E276" s="2" t="str">
        <f>VLOOKUP(D276,'[1]NOMINA PORTAL FIJOS ENERO 2023'!$D$11:$E$1012,2,0)</f>
        <v>MASCULINO</v>
      </c>
      <c r="F276" s="3">
        <v>26000</v>
      </c>
      <c r="G276" s="3">
        <v>0</v>
      </c>
      <c r="H276" s="3">
        <v>26000</v>
      </c>
      <c r="I276" s="3">
        <v>746.2</v>
      </c>
      <c r="J276" s="3">
        <v>0</v>
      </c>
      <c r="K276" s="3">
        <v>790.4</v>
      </c>
      <c r="L276" s="3">
        <v>2727</v>
      </c>
      <c r="M276" s="3">
        <v>4263.6000000000004</v>
      </c>
      <c r="N276" s="3">
        <v>21736.400000000001</v>
      </c>
    </row>
    <row r="277" spans="1:14" x14ac:dyDescent="0.25">
      <c r="A277" s="2">
        <v>267</v>
      </c>
      <c r="B277" s="2" t="s">
        <v>612</v>
      </c>
      <c r="C277" s="2" t="s">
        <v>28</v>
      </c>
      <c r="D277" s="2">
        <v>60620834</v>
      </c>
      <c r="E277" s="2" t="str">
        <f>VLOOKUP(D277,'[1]NOMINA PORTAL FIJOS ENERO 2023'!$D$11:$E$1012,2,0)</f>
        <v>MASCULINO</v>
      </c>
      <c r="F277" s="3">
        <v>26000</v>
      </c>
      <c r="G277" s="3">
        <v>0</v>
      </c>
      <c r="H277" s="3">
        <v>26000</v>
      </c>
      <c r="I277" s="3">
        <v>746.2</v>
      </c>
      <c r="J277" s="3">
        <v>0</v>
      </c>
      <c r="K277" s="3">
        <v>790.4</v>
      </c>
      <c r="L277" s="3">
        <v>1025</v>
      </c>
      <c r="M277" s="3">
        <v>2561.6</v>
      </c>
      <c r="N277" s="3">
        <v>23438.400000000001</v>
      </c>
    </row>
    <row r="278" spans="1:14" x14ac:dyDescent="0.25">
      <c r="A278" s="2">
        <v>268</v>
      </c>
      <c r="B278" s="2" t="s">
        <v>412</v>
      </c>
      <c r="C278" s="2" t="s">
        <v>90</v>
      </c>
      <c r="D278" s="2">
        <v>60280773</v>
      </c>
      <c r="E278" s="2" t="str">
        <f>VLOOKUP(D278,'[1]NOMINA PORTAL FIJOS ENERO 2023'!$D$11:$E$1012,2,0)</f>
        <v>FEMENINO</v>
      </c>
      <c r="F278" s="3">
        <v>26000</v>
      </c>
      <c r="G278" s="3">
        <v>0</v>
      </c>
      <c r="H278" s="3">
        <v>26000</v>
      </c>
      <c r="I278" s="3">
        <v>746.2</v>
      </c>
      <c r="J278" s="3">
        <v>0</v>
      </c>
      <c r="K278" s="3">
        <v>790.4</v>
      </c>
      <c r="L278" s="3">
        <v>20331.900000000001</v>
      </c>
      <c r="M278" s="3">
        <v>21868.5</v>
      </c>
      <c r="N278" s="3">
        <v>4131.5</v>
      </c>
    </row>
    <row r="279" spans="1:14" x14ac:dyDescent="0.25">
      <c r="A279" s="2">
        <v>269</v>
      </c>
      <c r="B279" s="2" t="s">
        <v>588</v>
      </c>
      <c r="C279" s="2" t="s">
        <v>28</v>
      </c>
      <c r="D279" s="2">
        <v>60620791</v>
      </c>
      <c r="E279" s="2" t="str">
        <f>VLOOKUP(D279,'[1]NOMINA PORTAL FIJOS ENERO 2023'!$D$11:$E$1012,2,0)</f>
        <v>MASCULINO</v>
      </c>
      <c r="F279" s="3">
        <v>26000</v>
      </c>
      <c r="G279" s="3">
        <v>0</v>
      </c>
      <c r="H279" s="3">
        <v>26000</v>
      </c>
      <c r="I279" s="3">
        <v>746.2</v>
      </c>
      <c r="J279" s="3">
        <v>0</v>
      </c>
      <c r="K279" s="3">
        <v>790.4</v>
      </c>
      <c r="L279" s="3">
        <v>25</v>
      </c>
      <c r="M279" s="3">
        <v>1561.6</v>
      </c>
      <c r="N279" s="3">
        <v>24438.400000000001</v>
      </c>
    </row>
    <row r="280" spans="1:14" x14ac:dyDescent="0.25">
      <c r="A280" s="2">
        <v>270</v>
      </c>
      <c r="B280" s="2" t="s">
        <v>153</v>
      </c>
      <c r="C280" s="2" t="s">
        <v>90</v>
      </c>
      <c r="D280" s="2">
        <v>59970777</v>
      </c>
      <c r="E280" s="2" t="str">
        <f>VLOOKUP(D280,'[1]NOMINA PORTAL FIJOS ENERO 2023'!$D$11:$E$1012,2,0)</f>
        <v>FEMENINO</v>
      </c>
      <c r="F280" s="3">
        <v>26000</v>
      </c>
      <c r="G280" s="3">
        <v>0</v>
      </c>
      <c r="H280" s="3">
        <v>26000</v>
      </c>
      <c r="I280" s="3">
        <v>746.2</v>
      </c>
      <c r="J280" s="3">
        <v>0</v>
      </c>
      <c r="K280" s="3">
        <v>790.4</v>
      </c>
      <c r="L280" s="3">
        <v>525</v>
      </c>
      <c r="M280" s="3">
        <v>2061.6</v>
      </c>
      <c r="N280" s="3">
        <v>23938.400000000001</v>
      </c>
    </row>
    <row r="281" spans="1:14" x14ac:dyDescent="0.25">
      <c r="A281" s="2">
        <v>271</v>
      </c>
      <c r="B281" s="2" t="s">
        <v>290</v>
      </c>
      <c r="C281" s="2" t="s">
        <v>108</v>
      </c>
      <c r="D281" s="2">
        <v>60050773</v>
      </c>
      <c r="E281" s="2" t="str">
        <f>VLOOKUP(D281,'[1]NOMINA PORTAL FIJOS ENERO 2023'!$D$11:$E$1012,2,0)</f>
        <v>FEMENINO</v>
      </c>
      <c r="F281" s="3">
        <v>26000</v>
      </c>
      <c r="G281" s="3">
        <v>0</v>
      </c>
      <c r="H281" s="3">
        <v>26000</v>
      </c>
      <c r="I281" s="3">
        <v>746.2</v>
      </c>
      <c r="J281" s="3">
        <v>0</v>
      </c>
      <c r="K281" s="3">
        <v>790.4</v>
      </c>
      <c r="L281" s="3">
        <v>2909</v>
      </c>
      <c r="M281" s="3">
        <v>4445.6000000000004</v>
      </c>
      <c r="N281" s="3">
        <v>21554.400000000001</v>
      </c>
    </row>
    <row r="282" spans="1:14" x14ac:dyDescent="0.25">
      <c r="A282" s="2">
        <v>272</v>
      </c>
      <c r="B282" s="2" t="s">
        <v>241</v>
      </c>
      <c r="C282" s="2" t="s">
        <v>201</v>
      </c>
      <c r="D282" s="2">
        <v>60010867</v>
      </c>
      <c r="E282" s="2" t="str">
        <f>VLOOKUP(D282,'[1]NOMINA PORTAL FIJOS ENERO 2023'!$D$11:$E$1012,2,0)</f>
        <v>MASCULINO</v>
      </c>
      <c r="F282" s="3">
        <v>26000</v>
      </c>
      <c r="G282" s="3">
        <v>0</v>
      </c>
      <c r="H282" s="3">
        <v>26000</v>
      </c>
      <c r="I282" s="3">
        <v>746.2</v>
      </c>
      <c r="J282" s="3">
        <v>0</v>
      </c>
      <c r="K282" s="3">
        <v>790.4</v>
      </c>
      <c r="L282" s="3">
        <v>16318.95</v>
      </c>
      <c r="M282" s="3">
        <v>17855.55</v>
      </c>
      <c r="N282" s="3">
        <v>8144.45</v>
      </c>
    </row>
    <row r="283" spans="1:14" x14ac:dyDescent="0.25">
      <c r="A283" s="2">
        <v>273</v>
      </c>
      <c r="B283" s="2" t="s">
        <v>604</v>
      </c>
      <c r="C283" s="2" t="s">
        <v>28</v>
      </c>
      <c r="D283" s="2">
        <v>60620819</v>
      </c>
      <c r="E283" s="2" t="str">
        <f>VLOOKUP(D283,'[1]NOMINA PORTAL FIJOS ENERO 2023'!$D$11:$E$1012,2,0)</f>
        <v>MASCULINO</v>
      </c>
      <c r="F283" s="3">
        <v>26000</v>
      </c>
      <c r="G283" s="3">
        <v>0</v>
      </c>
      <c r="H283" s="3">
        <v>26000</v>
      </c>
      <c r="I283" s="3">
        <v>746.2</v>
      </c>
      <c r="J283" s="3">
        <v>0</v>
      </c>
      <c r="K283" s="3">
        <v>790.4</v>
      </c>
      <c r="L283" s="3">
        <v>25</v>
      </c>
      <c r="M283" s="3">
        <v>1561.6</v>
      </c>
      <c r="N283" s="3">
        <v>24438.400000000001</v>
      </c>
    </row>
    <row r="284" spans="1:14" x14ac:dyDescent="0.25">
      <c r="A284" s="2">
        <v>274</v>
      </c>
      <c r="B284" s="2" t="s">
        <v>455</v>
      </c>
      <c r="C284" s="2" t="s">
        <v>68</v>
      </c>
      <c r="D284" s="2">
        <v>60350784</v>
      </c>
      <c r="E284" s="2" t="str">
        <f>VLOOKUP(D284,'[1]NOMINA PORTAL FIJOS ENERO 2023'!$D$11:$E$1012,2,0)</f>
        <v>MASCULINO</v>
      </c>
      <c r="F284" s="3">
        <v>26000</v>
      </c>
      <c r="G284" s="3">
        <v>0</v>
      </c>
      <c r="H284" s="3">
        <v>26000</v>
      </c>
      <c r="I284" s="3">
        <v>746.2</v>
      </c>
      <c r="J284" s="3">
        <v>0</v>
      </c>
      <c r="K284" s="3">
        <v>790.4</v>
      </c>
      <c r="L284" s="3">
        <v>2325</v>
      </c>
      <c r="M284" s="3">
        <v>3861.6</v>
      </c>
      <c r="N284" s="3">
        <v>22138.400000000001</v>
      </c>
    </row>
    <row r="285" spans="1:14" x14ac:dyDescent="0.25">
      <c r="A285" s="2">
        <v>275</v>
      </c>
      <c r="B285" s="2" t="s">
        <v>609</v>
      </c>
      <c r="C285" s="2" t="s">
        <v>28</v>
      </c>
      <c r="D285" s="2">
        <v>60620831</v>
      </c>
      <c r="E285" s="2" t="str">
        <f>VLOOKUP(D285,'[1]NOMINA PORTAL FIJOS ENERO 2023'!$D$11:$E$1012,2,0)</f>
        <v>MASCULINO</v>
      </c>
      <c r="F285" s="3">
        <v>26000</v>
      </c>
      <c r="G285" s="3">
        <v>0</v>
      </c>
      <c r="H285" s="3">
        <v>26000</v>
      </c>
      <c r="I285" s="3">
        <v>746.2</v>
      </c>
      <c r="J285" s="3">
        <v>0</v>
      </c>
      <c r="K285" s="3">
        <v>790.4</v>
      </c>
      <c r="L285" s="3">
        <v>25</v>
      </c>
      <c r="M285" s="3">
        <v>1561.6</v>
      </c>
      <c r="N285" s="3">
        <v>24438.400000000001</v>
      </c>
    </row>
    <row r="286" spans="1:14" x14ac:dyDescent="0.25">
      <c r="A286" s="2">
        <v>276</v>
      </c>
      <c r="B286" s="2" t="s">
        <v>234</v>
      </c>
      <c r="C286" s="2" t="s">
        <v>30</v>
      </c>
      <c r="D286" s="2">
        <v>60010785</v>
      </c>
      <c r="E286" s="2" t="str">
        <f>VLOOKUP(D286,'[1]NOMINA PORTAL FIJOS ENERO 2023'!$D$11:$E$1012,2,0)</f>
        <v>FEMENINO</v>
      </c>
      <c r="F286" s="3">
        <v>26000</v>
      </c>
      <c r="G286" s="3">
        <v>0</v>
      </c>
      <c r="H286" s="3">
        <v>26000</v>
      </c>
      <c r="I286" s="3">
        <v>746.2</v>
      </c>
      <c r="J286" s="3">
        <v>0</v>
      </c>
      <c r="K286" s="3">
        <v>790.4</v>
      </c>
      <c r="L286" s="3">
        <v>3074.65</v>
      </c>
      <c r="M286" s="3">
        <v>4611.25</v>
      </c>
      <c r="N286" s="3">
        <v>21388.75</v>
      </c>
    </row>
    <row r="287" spans="1:14" x14ac:dyDescent="0.25">
      <c r="A287" s="2">
        <v>277</v>
      </c>
      <c r="B287" s="2" t="s">
        <v>162</v>
      </c>
      <c r="C287" s="2" t="s">
        <v>158</v>
      </c>
      <c r="D287" s="2">
        <v>59980789</v>
      </c>
      <c r="E287" s="2" t="str">
        <f>VLOOKUP(D287,'[1]NOMINA PORTAL FIJOS ENERO 2023'!$D$11:$E$1012,2,0)</f>
        <v>FEMENINO</v>
      </c>
      <c r="F287" s="3">
        <v>26000</v>
      </c>
      <c r="G287" s="3">
        <v>0</v>
      </c>
      <c r="H287" s="3">
        <v>26000</v>
      </c>
      <c r="I287" s="3">
        <v>746.2</v>
      </c>
      <c r="J287" s="3">
        <v>0</v>
      </c>
      <c r="K287" s="3">
        <v>790.4</v>
      </c>
      <c r="L287" s="3">
        <v>3125</v>
      </c>
      <c r="M287" s="3">
        <v>4661.6000000000004</v>
      </c>
      <c r="N287" s="3">
        <v>21338.400000000001</v>
      </c>
    </row>
    <row r="288" spans="1:14" x14ac:dyDescent="0.25">
      <c r="A288" s="2">
        <v>278</v>
      </c>
      <c r="B288" s="2" t="s">
        <v>624</v>
      </c>
      <c r="C288" s="2" t="s">
        <v>28</v>
      </c>
      <c r="D288" s="2">
        <v>60620858</v>
      </c>
      <c r="E288" s="2" t="str">
        <f>VLOOKUP(D288,'[1]NOMINA PORTAL FIJOS ENERO 2023'!$D$11:$E$1012,2,0)</f>
        <v>MASCULINO</v>
      </c>
      <c r="F288" s="3">
        <v>26000</v>
      </c>
      <c r="G288" s="3">
        <v>0</v>
      </c>
      <c r="H288" s="3">
        <v>26000</v>
      </c>
      <c r="I288" s="3">
        <v>746.2</v>
      </c>
      <c r="J288" s="3">
        <v>0</v>
      </c>
      <c r="K288" s="3">
        <v>790.4</v>
      </c>
      <c r="L288" s="3">
        <v>25</v>
      </c>
      <c r="M288" s="3">
        <v>1561.6</v>
      </c>
      <c r="N288" s="3">
        <v>24438.400000000001</v>
      </c>
    </row>
    <row r="289" spans="1:14" x14ac:dyDescent="0.25">
      <c r="A289" s="2">
        <v>279</v>
      </c>
      <c r="B289" s="2" t="s">
        <v>161</v>
      </c>
      <c r="C289" s="2" t="s">
        <v>158</v>
      </c>
      <c r="D289" s="2">
        <v>59980787</v>
      </c>
      <c r="E289" s="2" t="str">
        <f>VLOOKUP(D289,'[1]NOMINA PORTAL FIJOS ENERO 2023'!$D$11:$E$1012,2,0)</f>
        <v>MASCULINO</v>
      </c>
      <c r="F289" s="3">
        <v>26000</v>
      </c>
      <c r="G289" s="3">
        <v>0</v>
      </c>
      <c r="H289" s="3">
        <v>26000</v>
      </c>
      <c r="I289" s="3">
        <v>746.2</v>
      </c>
      <c r="J289" s="3">
        <v>0</v>
      </c>
      <c r="K289" s="3">
        <v>790.4</v>
      </c>
      <c r="L289" s="3">
        <v>11163.6</v>
      </c>
      <c r="M289" s="3">
        <v>12700.2</v>
      </c>
      <c r="N289" s="3">
        <v>13299.8</v>
      </c>
    </row>
    <row r="290" spans="1:14" x14ac:dyDescent="0.25">
      <c r="A290" s="2">
        <v>280</v>
      </c>
      <c r="B290" s="2" t="s">
        <v>398</v>
      </c>
      <c r="C290" s="2" t="s">
        <v>90</v>
      </c>
      <c r="D290" s="2">
        <v>60590999</v>
      </c>
      <c r="E290" s="2" t="str">
        <f>VLOOKUP(D290,'[1]NOMINA PORTAL FIJOS ENERO 2023'!$D$11:$E$1012,2,0)</f>
        <v>FEMENINO</v>
      </c>
      <c r="F290" s="3">
        <v>26000</v>
      </c>
      <c r="G290" s="3">
        <v>0</v>
      </c>
      <c r="H290" s="3">
        <v>26000</v>
      </c>
      <c r="I290" s="3">
        <v>746.2</v>
      </c>
      <c r="J290" s="3">
        <v>0</v>
      </c>
      <c r="K290" s="3">
        <v>790.4</v>
      </c>
      <c r="L290" s="3">
        <v>20476.669999999998</v>
      </c>
      <c r="M290" s="3">
        <v>22013.27</v>
      </c>
      <c r="N290" s="3">
        <v>3986.73</v>
      </c>
    </row>
    <row r="291" spans="1:14" x14ac:dyDescent="0.25">
      <c r="A291" s="2">
        <v>281</v>
      </c>
      <c r="B291" s="2" t="s">
        <v>928</v>
      </c>
      <c r="C291" s="2" t="s">
        <v>929</v>
      </c>
      <c r="D291" s="2">
        <v>60030835</v>
      </c>
      <c r="E291" s="2" t="str">
        <f>VLOOKUP(D291,'[1]NOMINA PORTAL FIJOS ENERO 2023'!$D$11:$E$1012,2,0)</f>
        <v>MASCULINO</v>
      </c>
      <c r="F291" s="3">
        <v>26000</v>
      </c>
      <c r="G291" s="3">
        <v>0</v>
      </c>
      <c r="H291" s="3">
        <v>26000</v>
      </c>
      <c r="I291" s="3">
        <v>746.2</v>
      </c>
      <c r="J291" s="3">
        <v>0</v>
      </c>
      <c r="K291" s="3">
        <v>790.4</v>
      </c>
      <c r="L291" s="3">
        <v>1125</v>
      </c>
      <c r="M291" s="3">
        <v>2661.6</v>
      </c>
      <c r="N291" s="3">
        <v>23338.400000000001</v>
      </c>
    </row>
    <row r="292" spans="1:14" x14ac:dyDescent="0.25">
      <c r="A292" s="2">
        <v>282</v>
      </c>
      <c r="B292" s="2" t="s">
        <v>396</v>
      </c>
      <c r="C292" s="2" t="s">
        <v>90</v>
      </c>
      <c r="D292" s="2">
        <v>60210792</v>
      </c>
      <c r="E292" s="2" t="str">
        <f>VLOOKUP(D292,'[1]NOMINA PORTAL FIJOS ENERO 2023'!$D$11:$E$1012,2,0)</f>
        <v>MASCULINO</v>
      </c>
      <c r="F292" s="3">
        <v>26000</v>
      </c>
      <c r="G292" s="3">
        <v>0</v>
      </c>
      <c r="H292" s="3">
        <v>26000</v>
      </c>
      <c r="I292" s="3">
        <v>746.2</v>
      </c>
      <c r="J292" s="3">
        <v>0</v>
      </c>
      <c r="K292" s="3">
        <v>790.4</v>
      </c>
      <c r="L292" s="3">
        <v>25</v>
      </c>
      <c r="M292" s="3">
        <v>1561.6</v>
      </c>
      <c r="N292" s="3">
        <v>24438.400000000001</v>
      </c>
    </row>
    <row r="293" spans="1:14" x14ac:dyDescent="0.25">
      <c r="A293" s="2">
        <v>283</v>
      </c>
      <c r="B293" s="2" t="s">
        <v>580</v>
      </c>
      <c r="C293" s="2" t="s">
        <v>90</v>
      </c>
      <c r="D293" s="2">
        <v>60591050</v>
      </c>
      <c r="E293" s="2" t="str">
        <f>VLOOKUP(D293,'[1]NOMINA PORTAL FIJOS ENERO 2023'!$D$11:$E$1012,2,0)</f>
        <v>MASCULINO</v>
      </c>
      <c r="F293" s="3">
        <v>26000</v>
      </c>
      <c r="G293" s="3">
        <v>0</v>
      </c>
      <c r="H293" s="3">
        <v>26000</v>
      </c>
      <c r="I293" s="3">
        <v>746.2</v>
      </c>
      <c r="J293" s="3">
        <v>0</v>
      </c>
      <c r="K293" s="3">
        <v>790.4</v>
      </c>
      <c r="L293" s="3">
        <v>25</v>
      </c>
      <c r="M293" s="3">
        <v>1561.6</v>
      </c>
      <c r="N293" s="3">
        <v>24438.400000000001</v>
      </c>
    </row>
    <row r="294" spans="1:14" x14ac:dyDescent="0.25">
      <c r="A294" s="2">
        <v>284</v>
      </c>
      <c r="B294" s="2" t="s">
        <v>424</v>
      </c>
      <c r="C294" s="2" t="s">
        <v>28</v>
      </c>
      <c r="D294" s="2">
        <v>60330834</v>
      </c>
      <c r="E294" s="2" t="str">
        <f>VLOOKUP(D294,'[1]NOMINA PORTAL FIJOS ENERO 2023'!$D$11:$E$1012,2,0)</f>
        <v>FEMENINO</v>
      </c>
      <c r="F294" s="3">
        <v>26000</v>
      </c>
      <c r="G294" s="3">
        <v>0</v>
      </c>
      <c r="H294" s="3">
        <v>26000</v>
      </c>
      <c r="I294" s="3">
        <v>746.2</v>
      </c>
      <c r="J294" s="3">
        <v>0</v>
      </c>
      <c r="K294" s="3">
        <v>790.4</v>
      </c>
      <c r="L294" s="3">
        <v>25</v>
      </c>
      <c r="M294" s="3">
        <v>1561.6</v>
      </c>
      <c r="N294" s="3">
        <v>24438.400000000001</v>
      </c>
    </row>
    <row r="295" spans="1:14" x14ac:dyDescent="0.25">
      <c r="A295" s="2">
        <v>285</v>
      </c>
      <c r="B295" s="2" t="s">
        <v>496</v>
      </c>
      <c r="C295" s="2" t="s">
        <v>90</v>
      </c>
      <c r="D295" s="2">
        <v>60420792</v>
      </c>
      <c r="E295" s="2" t="str">
        <f>VLOOKUP(D295,'[1]NOMINA PORTAL FIJOS ENERO 2023'!$D$11:$E$1012,2,0)</f>
        <v>FEMENINO</v>
      </c>
      <c r="F295" s="3">
        <v>26000</v>
      </c>
      <c r="G295" s="3">
        <v>0</v>
      </c>
      <c r="H295" s="3">
        <v>26000</v>
      </c>
      <c r="I295" s="3">
        <v>746.2</v>
      </c>
      <c r="J295" s="3">
        <v>0</v>
      </c>
      <c r="K295" s="3">
        <v>790.4</v>
      </c>
      <c r="L295" s="3">
        <v>25</v>
      </c>
      <c r="M295" s="3">
        <v>1561.6</v>
      </c>
      <c r="N295" s="3">
        <v>24438.400000000001</v>
      </c>
    </row>
    <row r="296" spans="1:14" x14ac:dyDescent="0.25">
      <c r="A296" s="2">
        <v>286</v>
      </c>
      <c r="B296" s="2" t="s">
        <v>592</v>
      </c>
      <c r="C296" s="2" t="s">
        <v>28</v>
      </c>
      <c r="D296" s="2">
        <v>60620804</v>
      </c>
      <c r="E296" s="2" t="str">
        <f>VLOOKUP(D296,'[1]NOMINA PORTAL FIJOS ENERO 2023'!$D$11:$E$1012,2,0)</f>
        <v>MASCULINO</v>
      </c>
      <c r="F296" s="3">
        <v>26000</v>
      </c>
      <c r="G296" s="3">
        <v>0</v>
      </c>
      <c r="H296" s="3">
        <v>26000</v>
      </c>
      <c r="I296" s="3">
        <v>746.2</v>
      </c>
      <c r="J296" s="3">
        <v>0</v>
      </c>
      <c r="K296" s="3">
        <v>790.4</v>
      </c>
      <c r="L296" s="3">
        <v>25</v>
      </c>
      <c r="M296" s="3">
        <v>1561.6</v>
      </c>
      <c r="N296" s="3">
        <v>24438.400000000001</v>
      </c>
    </row>
    <row r="297" spans="1:14" x14ac:dyDescent="0.25">
      <c r="A297" s="2">
        <v>287</v>
      </c>
      <c r="B297" s="2" t="s">
        <v>591</v>
      </c>
      <c r="C297" s="2" t="s">
        <v>28</v>
      </c>
      <c r="D297" s="2">
        <v>60620802</v>
      </c>
      <c r="E297" s="2" t="str">
        <f>VLOOKUP(D297,'[1]NOMINA PORTAL FIJOS ENERO 2023'!$D$11:$E$1012,2,0)</f>
        <v>MASCULINO</v>
      </c>
      <c r="F297" s="3">
        <v>26000</v>
      </c>
      <c r="G297" s="3">
        <v>0</v>
      </c>
      <c r="H297" s="3">
        <v>26000</v>
      </c>
      <c r="I297" s="3">
        <v>746.2</v>
      </c>
      <c r="J297" s="3">
        <v>0</v>
      </c>
      <c r="K297" s="3">
        <v>790.4</v>
      </c>
      <c r="L297" s="3">
        <v>25</v>
      </c>
      <c r="M297" s="3">
        <v>1561.6</v>
      </c>
      <c r="N297" s="3">
        <v>24438.400000000001</v>
      </c>
    </row>
    <row r="298" spans="1:14" x14ac:dyDescent="0.25">
      <c r="A298" s="2">
        <v>288</v>
      </c>
      <c r="B298" s="2" t="s">
        <v>365</v>
      </c>
      <c r="C298" s="2" t="s">
        <v>90</v>
      </c>
      <c r="D298" s="2">
        <v>59780793</v>
      </c>
      <c r="E298" s="2" t="str">
        <f>VLOOKUP(D298,'[1]NOMINA PORTAL FIJOS ENERO 2023'!$D$11:$E$1012,2,0)</f>
        <v>FEMENINO</v>
      </c>
      <c r="F298" s="3">
        <v>26000</v>
      </c>
      <c r="G298" s="3">
        <v>0</v>
      </c>
      <c r="H298" s="3">
        <v>26000</v>
      </c>
      <c r="I298" s="3">
        <v>746.2</v>
      </c>
      <c r="J298" s="3">
        <v>0</v>
      </c>
      <c r="K298" s="3">
        <v>790.4</v>
      </c>
      <c r="L298" s="3">
        <v>6082.8</v>
      </c>
      <c r="M298" s="3">
        <v>7619.4</v>
      </c>
      <c r="N298" s="3">
        <v>18380.599999999999</v>
      </c>
    </row>
    <row r="299" spans="1:14" x14ac:dyDescent="0.25">
      <c r="A299" s="2">
        <v>289</v>
      </c>
      <c r="B299" s="2" t="s">
        <v>409</v>
      </c>
      <c r="C299" s="2" t="s">
        <v>90</v>
      </c>
      <c r="D299" s="2">
        <v>60270790</v>
      </c>
      <c r="E299" s="2" t="str">
        <f>VLOOKUP(D299,'[1]NOMINA PORTAL FIJOS ENERO 2023'!$D$11:$E$1012,2,0)</f>
        <v>FEMENINO</v>
      </c>
      <c r="F299" s="3">
        <v>26000</v>
      </c>
      <c r="G299" s="3">
        <v>0</v>
      </c>
      <c r="H299" s="3">
        <v>26000</v>
      </c>
      <c r="I299" s="3">
        <v>746.2</v>
      </c>
      <c r="J299" s="3">
        <v>0</v>
      </c>
      <c r="K299" s="3">
        <v>790.4</v>
      </c>
      <c r="L299" s="3">
        <v>9595</v>
      </c>
      <c r="M299" s="3">
        <v>11131.6</v>
      </c>
      <c r="N299" s="3">
        <v>14868.4</v>
      </c>
    </row>
    <row r="300" spans="1:14" x14ac:dyDescent="0.25">
      <c r="A300" s="2">
        <v>290</v>
      </c>
      <c r="B300" s="2" t="s">
        <v>160</v>
      </c>
      <c r="C300" s="2" t="s">
        <v>158</v>
      </c>
      <c r="D300" s="2">
        <v>59980786</v>
      </c>
      <c r="E300" s="2" t="str">
        <f>VLOOKUP(D300,'[1]NOMINA PORTAL FIJOS ENERO 2023'!$D$11:$E$1012,2,0)</f>
        <v>MASCULINO</v>
      </c>
      <c r="F300" s="3">
        <v>26000</v>
      </c>
      <c r="G300" s="3">
        <v>0</v>
      </c>
      <c r="H300" s="3">
        <v>26000</v>
      </c>
      <c r="I300" s="3">
        <v>746.2</v>
      </c>
      <c r="J300" s="3">
        <v>0</v>
      </c>
      <c r="K300" s="3">
        <v>790.4</v>
      </c>
      <c r="L300" s="3">
        <v>2025</v>
      </c>
      <c r="M300" s="3">
        <v>3561.6</v>
      </c>
      <c r="N300" s="3">
        <v>22438.400000000001</v>
      </c>
    </row>
    <row r="301" spans="1:14" x14ac:dyDescent="0.25">
      <c r="A301" s="2">
        <v>291</v>
      </c>
      <c r="B301" s="2" t="s">
        <v>570</v>
      </c>
      <c r="C301" s="2" t="s">
        <v>90</v>
      </c>
      <c r="D301" s="2">
        <v>60591030</v>
      </c>
      <c r="E301" s="2" t="str">
        <f>VLOOKUP(D301,'[1]NOMINA PORTAL FIJOS ENERO 2023'!$D$11:$E$1012,2,0)</f>
        <v>FEMENINO</v>
      </c>
      <c r="F301" s="3">
        <v>26000</v>
      </c>
      <c r="G301" s="3">
        <v>0</v>
      </c>
      <c r="H301" s="3">
        <v>26000</v>
      </c>
      <c r="I301" s="3">
        <v>746.2</v>
      </c>
      <c r="J301" s="3">
        <v>0</v>
      </c>
      <c r="K301" s="3">
        <v>790.4</v>
      </c>
      <c r="L301" s="3">
        <v>7196</v>
      </c>
      <c r="M301" s="3">
        <v>8732.6</v>
      </c>
      <c r="N301" s="3">
        <v>17267.400000000001</v>
      </c>
    </row>
    <row r="302" spans="1:14" x14ac:dyDescent="0.25">
      <c r="A302" s="2">
        <v>292</v>
      </c>
      <c r="B302" s="2" t="s">
        <v>600</v>
      </c>
      <c r="C302" s="2" t="s">
        <v>28</v>
      </c>
      <c r="D302" s="2">
        <v>60620815</v>
      </c>
      <c r="E302" s="2" t="str">
        <f>VLOOKUP(D302,'[1]NOMINA PORTAL FIJOS ENERO 2023'!$D$11:$E$1012,2,0)</f>
        <v>MASCULINO</v>
      </c>
      <c r="F302" s="3">
        <v>26000</v>
      </c>
      <c r="G302" s="3">
        <v>0</v>
      </c>
      <c r="H302" s="3">
        <v>26000</v>
      </c>
      <c r="I302" s="3">
        <v>746.2</v>
      </c>
      <c r="J302" s="3">
        <v>0</v>
      </c>
      <c r="K302" s="3">
        <v>790.4</v>
      </c>
      <c r="L302" s="3">
        <v>25</v>
      </c>
      <c r="M302" s="3">
        <v>1561.6</v>
      </c>
      <c r="N302" s="3">
        <v>24438.400000000001</v>
      </c>
    </row>
    <row r="303" spans="1:14" x14ac:dyDescent="0.25">
      <c r="A303" s="2">
        <v>293</v>
      </c>
      <c r="B303" s="2" t="s">
        <v>595</v>
      </c>
      <c r="C303" s="2" t="s">
        <v>28</v>
      </c>
      <c r="D303" s="2">
        <v>60620808</v>
      </c>
      <c r="E303" s="2" t="str">
        <f>VLOOKUP(D303,'[1]NOMINA PORTAL FIJOS ENERO 2023'!$D$11:$E$1012,2,0)</f>
        <v>MASCULINO</v>
      </c>
      <c r="F303" s="3">
        <v>26000</v>
      </c>
      <c r="G303" s="3">
        <v>0</v>
      </c>
      <c r="H303" s="3">
        <v>26000</v>
      </c>
      <c r="I303" s="3">
        <v>746.2</v>
      </c>
      <c r="J303" s="3">
        <v>0</v>
      </c>
      <c r="K303" s="3">
        <v>790.4</v>
      </c>
      <c r="L303" s="3">
        <v>25</v>
      </c>
      <c r="M303" s="3">
        <v>1561.6</v>
      </c>
      <c r="N303" s="3">
        <v>24438.400000000001</v>
      </c>
    </row>
    <row r="304" spans="1:14" x14ac:dyDescent="0.25">
      <c r="A304" s="2">
        <v>294</v>
      </c>
      <c r="B304" s="2" t="s">
        <v>617</v>
      </c>
      <c r="C304" s="2" t="s">
        <v>28</v>
      </c>
      <c r="D304" s="2">
        <v>60620850</v>
      </c>
      <c r="E304" s="2" t="str">
        <f>VLOOKUP(D304,'[1]NOMINA PORTAL FIJOS ENERO 2023'!$D$11:$E$1012,2,0)</f>
        <v>MASCULINO</v>
      </c>
      <c r="F304" s="3">
        <v>26000</v>
      </c>
      <c r="G304" s="3">
        <v>0</v>
      </c>
      <c r="H304" s="3">
        <v>26000</v>
      </c>
      <c r="I304" s="3">
        <v>746.2</v>
      </c>
      <c r="J304" s="3">
        <v>0</v>
      </c>
      <c r="K304" s="3">
        <v>790.4</v>
      </c>
      <c r="L304" s="3">
        <v>10670</v>
      </c>
      <c r="M304" s="3">
        <v>12206.6</v>
      </c>
      <c r="N304" s="3">
        <v>13793.4</v>
      </c>
    </row>
    <row r="305" spans="1:14" x14ac:dyDescent="0.25">
      <c r="A305" s="2">
        <v>295</v>
      </c>
      <c r="B305" s="2" t="s">
        <v>145</v>
      </c>
      <c r="C305" s="2" t="s">
        <v>146</v>
      </c>
      <c r="D305" s="2">
        <v>59950796</v>
      </c>
      <c r="E305" s="2" t="str">
        <f>VLOOKUP(D305,'[1]NOMINA PORTAL FIJOS ENERO 2023'!$D$11:$E$1012,2,0)</f>
        <v>FEMENINO</v>
      </c>
      <c r="F305" s="3">
        <v>26000</v>
      </c>
      <c r="G305" s="3">
        <v>0</v>
      </c>
      <c r="H305" s="3">
        <v>26000</v>
      </c>
      <c r="I305" s="3">
        <v>746.2</v>
      </c>
      <c r="J305" s="3">
        <v>0</v>
      </c>
      <c r="K305" s="3">
        <v>790.4</v>
      </c>
      <c r="L305" s="3">
        <v>21039.25</v>
      </c>
      <c r="M305" s="3">
        <v>22575.85</v>
      </c>
      <c r="N305" s="3">
        <v>3424.15</v>
      </c>
    </row>
    <row r="306" spans="1:14" x14ac:dyDescent="0.25">
      <c r="A306" s="2">
        <v>296</v>
      </c>
      <c r="B306" s="2" t="s">
        <v>967</v>
      </c>
      <c r="C306" s="2" t="s">
        <v>28</v>
      </c>
      <c r="D306" s="2">
        <v>60620829</v>
      </c>
      <c r="E306" s="2" t="str">
        <f>VLOOKUP(D306,'[1]NOMINA PORTAL FIJOS ENERO 2023'!$D$11:$E$1012,2,0)</f>
        <v>MASCULINO</v>
      </c>
      <c r="F306" s="3">
        <v>26000</v>
      </c>
      <c r="G306" s="3">
        <v>0</v>
      </c>
      <c r="H306" s="3">
        <v>26000</v>
      </c>
      <c r="I306" s="3">
        <v>746.2</v>
      </c>
      <c r="J306" s="3">
        <v>0</v>
      </c>
      <c r="K306" s="3">
        <v>790.4</v>
      </c>
      <c r="L306" s="3">
        <v>25</v>
      </c>
      <c r="M306" s="3">
        <v>1561.6</v>
      </c>
      <c r="N306" s="3">
        <v>24438.400000000001</v>
      </c>
    </row>
    <row r="307" spans="1:14" x14ac:dyDescent="0.25">
      <c r="A307" s="2">
        <v>297</v>
      </c>
      <c r="B307" s="2" t="s">
        <v>196</v>
      </c>
      <c r="C307" s="2" t="s">
        <v>28</v>
      </c>
      <c r="D307" s="2">
        <v>60000813</v>
      </c>
      <c r="E307" s="2" t="str">
        <f>VLOOKUP(D307,'[1]NOMINA PORTAL FIJOS ENERO 2023'!$D$11:$E$1012,2,0)</f>
        <v>MASCULINO</v>
      </c>
      <c r="F307" s="3">
        <v>26000</v>
      </c>
      <c r="G307" s="3">
        <v>0</v>
      </c>
      <c r="H307" s="3">
        <v>26000</v>
      </c>
      <c r="I307" s="3">
        <v>746.2</v>
      </c>
      <c r="J307" s="3">
        <v>0</v>
      </c>
      <c r="K307" s="3">
        <v>790.4</v>
      </c>
      <c r="L307" s="3">
        <v>4025</v>
      </c>
      <c r="M307" s="3">
        <v>5561.6</v>
      </c>
      <c r="N307" s="3">
        <v>20438.400000000001</v>
      </c>
    </row>
    <row r="308" spans="1:14" x14ac:dyDescent="0.25">
      <c r="A308" s="2">
        <v>298</v>
      </c>
      <c r="B308" s="2" t="s">
        <v>527</v>
      </c>
      <c r="C308" s="2" t="s">
        <v>28</v>
      </c>
      <c r="D308" s="2">
        <v>60510803</v>
      </c>
      <c r="E308" s="2" t="str">
        <f>VLOOKUP(D308,'[1]NOMINA PORTAL FIJOS ENERO 2023'!$D$11:$E$1012,2,0)</f>
        <v>FEMENINO</v>
      </c>
      <c r="F308" s="3">
        <v>26000</v>
      </c>
      <c r="G308" s="3">
        <v>0</v>
      </c>
      <c r="H308" s="3">
        <v>26000</v>
      </c>
      <c r="I308" s="3">
        <v>746.2</v>
      </c>
      <c r="J308" s="3">
        <v>0</v>
      </c>
      <c r="K308" s="3">
        <v>790.4</v>
      </c>
      <c r="L308" s="3">
        <v>12050.89</v>
      </c>
      <c r="M308" s="3">
        <v>13587.49</v>
      </c>
      <c r="N308" s="3">
        <v>12412.51</v>
      </c>
    </row>
    <row r="309" spans="1:14" x14ac:dyDescent="0.25">
      <c r="A309" s="2">
        <v>299</v>
      </c>
      <c r="B309" s="2" t="s">
        <v>404</v>
      </c>
      <c r="C309" s="2" t="s">
        <v>24</v>
      </c>
      <c r="D309" s="2">
        <v>60230767</v>
      </c>
      <c r="E309" s="2" t="str">
        <f>VLOOKUP(D309,'[1]NOMINA PORTAL FIJOS ENERO 2023'!$D$11:$E$1012,2,0)</f>
        <v>FEMENINO</v>
      </c>
      <c r="F309" s="3">
        <v>26000</v>
      </c>
      <c r="G309" s="3">
        <v>0</v>
      </c>
      <c r="H309" s="3">
        <v>26000</v>
      </c>
      <c r="I309" s="3">
        <v>746.2</v>
      </c>
      <c r="J309" s="3">
        <v>0</v>
      </c>
      <c r="K309" s="3">
        <v>790.4</v>
      </c>
      <c r="L309" s="3">
        <v>25</v>
      </c>
      <c r="M309" s="3">
        <v>1561.6</v>
      </c>
      <c r="N309" s="3">
        <v>24438.400000000001</v>
      </c>
    </row>
    <row r="310" spans="1:14" x14ac:dyDescent="0.25">
      <c r="A310" s="2">
        <v>300</v>
      </c>
      <c r="B310" s="2" t="s">
        <v>433</v>
      </c>
      <c r="C310" s="2" t="s">
        <v>24</v>
      </c>
      <c r="D310" s="2">
        <v>60330848</v>
      </c>
      <c r="E310" s="2" t="str">
        <f>VLOOKUP(D310,'[1]NOMINA PORTAL FIJOS ENERO 2023'!$D$11:$E$1012,2,0)</f>
        <v>MASCULINO</v>
      </c>
      <c r="F310" s="3">
        <v>26000</v>
      </c>
      <c r="G310" s="3">
        <v>0</v>
      </c>
      <c r="H310" s="3">
        <v>26000</v>
      </c>
      <c r="I310" s="3">
        <v>746.2</v>
      </c>
      <c r="J310" s="3">
        <v>0</v>
      </c>
      <c r="K310" s="3">
        <v>790.4</v>
      </c>
      <c r="L310" s="3">
        <v>25</v>
      </c>
      <c r="M310" s="3">
        <v>1561.6</v>
      </c>
      <c r="N310" s="3">
        <v>24438.400000000001</v>
      </c>
    </row>
    <row r="311" spans="1:14" x14ac:dyDescent="0.25">
      <c r="A311" s="2">
        <v>301</v>
      </c>
      <c r="B311" s="2" t="s">
        <v>128</v>
      </c>
      <c r="C311" s="2" t="s">
        <v>90</v>
      </c>
      <c r="D311" s="2">
        <v>60350793</v>
      </c>
      <c r="E311" s="2" t="str">
        <f>VLOOKUP(D311,'[1]NOMINA PORTAL FIJOS ENERO 2023'!$D$11:$E$1012,2,0)</f>
        <v>FEMENINO</v>
      </c>
      <c r="F311" s="3">
        <v>26000</v>
      </c>
      <c r="G311" s="3">
        <v>0</v>
      </c>
      <c r="H311" s="3">
        <v>26000</v>
      </c>
      <c r="I311" s="3">
        <v>746.2</v>
      </c>
      <c r="J311" s="3">
        <v>0</v>
      </c>
      <c r="K311" s="3">
        <v>790.4</v>
      </c>
      <c r="L311" s="3">
        <v>25</v>
      </c>
      <c r="M311" s="3">
        <v>1561.6</v>
      </c>
      <c r="N311" s="3">
        <v>24438.400000000001</v>
      </c>
    </row>
    <row r="312" spans="1:14" x14ac:dyDescent="0.25">
      <c r="A312" s="2">
        <v>302</v>
      </c>
      <c r="B312" s="2" t="s">
        <v>141</v>
      </c>
      <c r="C312" s="2" t="s">
        <v>140</v>
      </c>
      <c r="D312" s="2">
        <v>59900789</v>
      </c>
      <c r="E312" s="2" t="str">
        <f>VLOOKUP(D312,'[1]NOMINA PORTAL FIJOS ENERO 2023'!$D$11:$E$1012,2,0)</f>
        <v>FEMENINO</v>
      </c>
      <c r="F312" s="3">
        <v>26000</v>
      </c>
      <c r="G312" s="3">
        <v>0</v>
      </c>
      <c r="H312" s="3">
        <v>26000</v>
      </c>
      <c r="I312" s="3">
        <v>746.2</v>
      </c>
      <c r="J312" s="3">
        <v>0</v>
      </c>
      <c r="K312" s="3">
        <v>790.4</v>
      </c>
      <c r="L312" s="3">
        <v>1525</v>
      </c>
      <c r="M312" s="3">
        <v>3061.6</v>
      </c>
      <c r="N312" s="3">
        <v>22938.400000000001</v>
      </c>
    </row>
    <row r="313" spans="1:14" x14ac:dyDescent="0.25">
      <c r="A313" s="2">
        <v>303</v>
      </c>
      <c r="B313" s="2" t="s">
        <v>82</v>
      </c>
      <c r="C313" s="2" t="s">
        <v>83</v>
      </c>
      <c r="D313" s="2">
        <v>59680805</v>
      </c>
      <c r="E313" s="2" t="str">
        <f>VLOOKUP(D313,'[1]NOMINA PORTAL FIJOS ENERO 2023'!$D$11:$E$1012,2,0)</f>
        <v>FEMENINO</v>
      </c>
      <c r="F313" s="3">
        <v>26000</v>
      </c>
      <c r="G313" s="3">
        <v>0</v>
      </c>
      <c r="H313" s="3">
        <v>26000</v>
      </c>
      <c r="I313" s="3">
        <v>746.2</v>
      </c>
      <c r="J313" s="3">
        <v>0</v>
      </c>
      <c r="K313" s="3">
        <v>790.4</v>
      </c>
      <c r="L313" s="3">
        <v>14850.96</v>
      </c>
      <c r="M313" s="3">
        <v>16387.560000000001</v>
      </c>
      <c r="N313" s="3">
        <v>9612.44</v>
      </c>
    </row>
    <row r="314" spans="1:14" x14ac:dyDescent="0.25">
      <c r="A314" s="2">
        <v>304</v>
      </c>
      <c r="B314" s="2" t="s">
        <v>430</v>
      </c>
      <c r="C314" s="2" t="s">
        <v>201</v>
      </c>
      <c r="D314" s="2">
        <v>60330840</v>
      </c>
      <c r="E314" s="2" t="str">
        <f>VLOOKUP(D314,'[1]NOMINA PORTAL FIJOS ENERO 2023'!$D$11:$E$1012,2,0)</f>
        <v>MASCULINO</v>
      </c>
      <c r="F314" s="3">
        <v>26000</v>
      </c>
      <c r="G314" s="3">
        <v>0</v>
      </c>
      <c r="H314" s="3">
        <v>26000</v>
      </c>
      <c r="I314" s="3">
        <v>746.2</v>
      </c>
      <c r="J314" s="3">
        <v>0</v>
      </c>
      <c r="K314" s="3">
        <v>790.4</v>
      </c>
      <c r="L314" s="3">
        <v>165</v>
      </c>
      <c r="M314" s="3">
        <v>1701.6</v>
      </c>
      <c r="N314" s="3">
        <v>24298.400000000001</v>
      </c>
    </row>
    <row r="315" spans="1:14" x14ac:dyDescent="0.25">
      <c r="A315" s="2">
        <v>305</v>
      </c>
      <c r="B315" s="2" t="s">
        <v>434</v>
      </c>
      <c r="C315" s="2" t="s">
        <v>24</v>
      </c>
      <c r="D315" s="2">
        <v>60330849</v>
      </c>
      <c r="E315" s="2" t="str">
        <f>VLOOKUP(D315,'[1]NOMINA PORTAL FIJOS ENERO 2023'!$D$11:$E$1012,2,0)</f>
        <v>MASCULINO</v>
      </c>
      <c r="F315" s="3">
        <v>26000</v>
      </c>
      <c r="G315" s="3">
        <v>0</v>
      </c>
      <c r="H315" s="3">
        <v>26000</v>
      </c>
      <c r="I315" s="3">
        <v>746.2</v>
      </c>
      <c r="J315" s="3">
        <v>0</v>
      </c>
      <c r="K315" s="3">
        <v>790.4</v>
      </c>
      <c r="L315" s="3">
        <v>25</v>
      </c>
      <c r="M315" s="3">
        <v>1561.6</v>
      </c>
      <c r="N315" s="3">
        <v>24438.400000000001</v>
      </c>
    </row>
    <row r="316" spans="1:14" x14ac:dyDescent="0.25">
      <c r="A316" s="2">
        <v>306</v>
      </c>
      <c r="B316" s="2" t="s">
        <v>610</v>
      </c>
      <c r="C316" s="2" t="s">
        <v>28</v>
      </c>
      <c r="D316" s="2">
        <v>60620832</v>
      </c>
      <c r="E316" s="2" t="str">
        <f>VLOOKUP(D316,'[1]NOMINA PORTAL FIJOS ENERO 2023'!$D$11:$E$1012,2,0)</f>
        <v>MASCULINO</v>
      </c>
      <c r="F316" s="3">
        <v>26000</v>
      </c>
      <c r="G316" s="3">
        <v>0</v>
      </c>
      <c r="H316" s="3">
        <v>26000</v>
      </c>
      <c r="I316" s="3">
        <v>746.2</v>
      </c>
      <c r="J316" s="3">
        <v>0</v>
      </c>
      <c r="K316" s="3">
        <v>790.4</v>
      </c>
      <c r="L316" s="3">
        <v>25</v>
      </c>
      <c r="M316" s="3">
        <v>1561.6</v>
      </c>
      <c r="N316" s="3">
        <v>24438.400000000001</v>
      </c>
    </row>
    <row r="317" spans="1:14" x14ac:dyDescent="0.25">
      <c r="A317" s="2">
        <v>307</v>
      </c>
      <c r="B317" s="2" t="s">
        <v>395</v>
      </c>
      <c r="C317" s="2" t="s">
        <v>90</v>
      </c>
      <c r="D317" s="2">
        <v>60210791</v>
      </c>
      <c r="E317" s="2" t="str">
        <f>VLOOKUP(D317,'[1]NOMINA PORTAL FIJOS ENERO 2023'!$D$11:$E$1012,2,0)</f>
        <v>FEMENINO</v>
      </c>
      <c r="F317" s="3">
        <v>26000</v>
      </c>
      <c r="G317" s="3">
        <v>0</v>
      </c>
      <c r="H317" s="3">
        <v>26000</v>
      </c>
      <c r="I317" s="3">
        <v>746.2</v>
      </c>
      <c r="J317" s="3">
        <v>0</v>
      </c>
      <c r="K317" s="3">
        <v>790.4</v>
      </c>
      <c r="L317" s="3">
        <v>1025</v>
      </c>
      <c r="M317" s="3">
        <v>2561.6</v>
      </c>
      <c r="N317" s="3">
        <v>23438.400000000001</v>
      </c>
    </row>
    <row r="318" spans="1:14" x14ac:dyDescent="0.25">
      <c r="A318" s="2">
        <v>308</v>
      </c>
      <c r="B318" s="2" t="s">
        <v>568</v>
      </c>
      <c r="C318" s="2" t="s">
        <v>90</v>
      </c>
      <c r="D318" s="2">
        <v>60591010</v>
      </c>
      <c r="E318" s="2" t="str">
        <f>VLOOKUP(D318,'[1]NOMINA PORTAL FIJOS ENERO 2023'!$D$11:$E$1012,2,0)</f>
        <v>MASCULINO</v>
      </c>
      <c r="F318" s="3">
        <v>26000</v>
      </c>
      <c r="G318" s="3">
        <v>0</v>
      </c>
      <c r="H318" s="3">
        <v>26000</v>
      </c>
      <c r="I318" s="3">
        <v>746.2</v>
      </c>
      <c r="J318" s="3">
        <v>0</v>
      </c>
      <c r="K318" s="3">
        <v>790.4</v>
      </c>
      <c r="L318" s="3">
        <v>25</v>
      </c>
      <c r="M318" s="3">
        <v>1561.6</v>
      </c>
      <c r="N318" s="3">
        <v>24438.400000000001</v>
      </c>
    </row>
    <row r="319" spans="1:14" x14ac:dyDescent="0.25">
      <c r="A319" s="2">
        <v>309</v>
      </c>
      <c r="B319" s="2" t="s">
        <v>366</v>
      </c>
      <c r="C319" s="2" t="s">
        <v>90</v>
      </c>
      <c r="D319" s="2">
        <v>60210793</v>
      </c>
      <c r="E319" s="2" t="str">
        <f>VLOOKUP(D319,'[1]NOMINA PORTAL FIJOS ENERO 2023'!$D$11:$E$1012,2,0)</f>
        <v>FEMENINO</v>
      </c>
      <c r="F319" s="3">
        <v>26000</v>
      </c>
      <c r="G319" s="3">
        <v>0</v>
      </c>
      <c r="H319" s="3">
        <v>26000</v>
      </c>
      <c r="I319" s="3">
        <v>746.2</v>
      </c>
      <c r="J319" s="3">
        <v>0</v>
      </c>
      <c r="K319" s="3">
        <v>790.4</v>
      </c>
      <c r="L319" s="3">
        <v>25</v>
      </c>
      <c r="M319" s="3">
        <v>1561.6</v>
      </c>
      <c r="N319" s="3">
        <v>24438.400000000001</v>
      </c>
    </row>
    <row r="320" spans="1:14" x14ac:dyDescent="0.25">
      <c r="A320" s="2">
        <v>310</v>
      </c>
      <c r="B320" s="2" t="s">
        <v>880</v>
      </c>
      <c r="C320" s="2" t="s">
        <v>90</v>
      </c>
      <c r="D320" s="2">
        <v>60671103</v>
      </c>
      <c r="E320" s="2" t="str">
        <f>VLOOKUP(D320,'[1]NOMINA PORTAL FIJOS ENERO 2023'!$D$11:$E$1012,2,0)</f>
        <v>FEMENINO</v>
      </c>
      <c r="F320" s="3">
        <v>26000</v>
      </c>
      <c r="G320" s="3">
        <v>0</v>
      </c>
      <c r="H320" s="3">
        <v>26000</v>
      </c>
      <c r="I320" s="3">
        <v>746.2</v>
      </c>
      <c r="J320" s="3">
        <v>0</v>
      </c>
      <c r="K320" s="3">
        <v>790.4</v>
      </c>
      <c r="L320" s="3">
        <v>2942.67</v>
      </c>
      <c r="M320" s="3">
        <v>4479.2700000000004</v>
      </c>
      <c r="N320" s="3">
        <v>21520.73</v>
      </c>
    </row>
    <row r="321" spans="1:14" x14ac:dyDescent="0.25">
      <c r="A321" s="2">
        <v>311</v>
      </c>
      <c r="B321" s="2" t="s">
        <v>803</v>
      </c>
      <c r="C321" s="2" t="s">
        <v>28</v>
      </c>
      <c r="D321" s="2">
        <v>60661168</v>
      </c>
      <c r="E321" s="2" t="str">
        <f>VLOOKUP(D321,'[1]NOMINA PORTAL FIJOS ENERO 2023'!$D$11:$E$1012,2,0)</f>
        <v>MASCULINO</v>
      </c>
      <c r="F321" s="3">
        <v>26000</v>
      </c>
      <c r="G321" s="3">
        <v>0</v>
      </c>
      <c r="H321" s="3">
        <v>26000</v>
      </c>
      <c r="I321" s="3">
        <v>746.2</v>
      </c>
      <c r="J321" s="3">
        <v>0</v>
      </c>
      <c r="K321" s="3">
        <v>790.4</v>
      </c>
      <c r="L321" s="3">
        <v>25</v>
      </c>
      <c r="M321" s="3">
        <v>1561.6</v>
      </c>
      <c r="N321" s="3">
        <v>24438.400000000001</v>
      </c>
    </row>
    <row r="322" spans="1:14" x14ac:dyDescent="0.25">
      <c r="A322" s="2">
        <v>312</v>
      </c>
      <c r="B322" s="2" t="s">
        <v>710</v>
      </c>
      <c r="C322" s="2" t="s">
        <v>28</v>
      </c>
      <c r="D322" s="2">
        <v>60661011</v>
      </c>
      <c r="E322" s="2" t="str">
        <f>VLOOKUP(D322,'[1]NOMINA PORTAL FIJOS ENERO 2023'!$D$11:$E$1012,2,0)</f>
        <v>MASCULINO</v>
      </c>
      <c r="F322" s="3">
        <v>26000</v>
      </c>
      <c r="G322" s="3">
        <v>0</v>
      </c>
      <c r="H322" s="3">
        <v>26000</v>
      </c>
      <c r="I322" s="3">
        <v>746.2</v>
      </c>
      <c r="J322" s="3">
        <v>0</v>
      </c>
      <c r="K322" s="3">
        <v>790.4</v>
      </c>
      <c r="L322" s="3">
        <v>25</v>
      </c>
      <c r="M322" s="3">
        <v>1561.6</v>
      </c>
      <c r="N322" s="3">
        <v>24438.400000000001</v>
      </c>
    </row>
    <row r="323" spans="1:14" x14ac:dyDescent="0.25">
      <c r="A323" s="2">
        <v>313</v>
      </c>
      <c r="B323" s="2" t="s">
        <v>403</v>
      </c>
      <c r="C323" s="2" t="s">
        <v>24</v>
      </c>
      <c r="D323" s="2">
        <v>60230766</v>
      </c>
      <c r="E323" s="2" t="str">
        <f>VLOOKUP(D323,'[1]NOMINA PORTAL FIJOS ENERO 2023'!$D$11:$E$1012,2,0)</f>
        <v>MASCULINO</v>
      </c>
      <c r="F323" s="3">
        <v>26000</v>
      </c>
      <c r="G323" s="3">
        <v>0</v>
      </c>
      <c r="H323" s="3">
        <v>26000</v>
      </c>
      <c r="I323" s="3">
        <v>746.2</v>
      </c>
      <c r="J323" s="3">
        <v>0</v>
      </c>
      <c r="K323" s="3">
        <v>790.4</v>
      </c>
      <c r="L323" s="3">
        <v>25</v>
      </c>
      <c r="M323" s="3">
        <v>1561.6</v>
      </c>
      <c r="N323" s="3">
        <v>24438.400000000001</v>
      </c>
    </row>
    <row r="324" spans="1:14" x14ac:dyDescent="0.25">
      <c r="A324" s="2">
        <v>314</v>
      </c>
      <c r="B324" s="2" t="s">
        <v>855</v>
      </c>
      <c r="C324" s="2" t="s">
        <v>28</v>
      </c>
      <c r="D324" s="2">
        <v>60671071</v>
      </c>
      <c r="E324" s="2" t="str">
        <f>VLOOKUP(D324,'[1]NOMINA PORTAL FIJOS ENERO 2023'!$D$11:$E$1012,2,0)</f>
        <v>FEMENINO</v>
      </c>
      <c r="F324" s="3">
        <v>26000</v>
      </c>
      <c r="G324" s="3">
        <v>0</v>
      </c>
      <c r="H324" s="3">
        <v>26000</v>
      </c>
      <c r="I324" s="3">
        <v>746.2</v>
      </c>
      <c r="J324" s="3">
        <v>0</v>
      </c>
      <c r="K324" s="3">
        <v>790.4</v>
      </c>
      <c r="L324" s="3">
        <v>25</v>
      </c>
      <c r="M324" s="3">
        <v>1561.6</v>
      </c>
      <c r="N324" s="3">
        <v>24438.400000000001</v>
      </c>
    </row>
    <row r="325" spans="1:14" x14ac:dyDescent="0.25">
      <c r="A325" s="2">
        <v>315</v>
      </c>
      <c r="B325" s="2" t="s">
        <v>599</v>
      </c>
      <c r="C325" s="2" t="s">
        <v>28</v>
      </c>
      <c r="D325" s="2">
        <v>60620813</v>
      </c>
      <c r="E325" s="2" t="str">
        <f>VLOOKUP(D325,'[1]NOMINA PORTAL FIJOS ENERO 2023'!$D$11:$E$1012,2,0)</f>
        <v>MASCULINO</v>
      </c>
      <c r="F325" s="3">
        <v>26000</v>
      </c>
      <c r="G325" s="3">
        <v>0</v>
      </c>
      <c r="H325" s="3">
        <v>26000</v>
      </c>
      <c r="I325" s="3">
        <v>746.2</v>
      </c>
      <c r="J325" s="3">
        <v>0</v>
      </c>
      <c r="K325" s="3">
        <v>790.4</v>
      </c>
      <c r="L325" s="3">
        <v>25</v>
      </c>
      <c r="M325" s="3">
        <v>1561.6</v>
      </c>
      <c r="N325" s="3">
        <v>24438.400000000001</v>
      </c>
    </row>
    <row r="326" spans="1:14" x14ac:dyDescent="0.25">
      <c r="A326" s="2">
        <v>316</v>
      </c>
      <c r="B326" s="2" t="s">
        <v>602</v>
      </c>
      <c r="C326" s="2" t="s">
        <v>28</v>
      </c>
      <c r="D326" s="2">
        <v>60620817</v>
      </c>
      <c r="E326" s="2" t="str">
        <f>VLOOKUP(D326,'[1]NOMINA PORTAL FIJOS ENERO 2023'!$D$11:$E$1012,2,0)</f>
        <v>MASCULINO</v>
      </c>
      <c r="F326" s="3">
        <v>26000</v>
      </c>
      <c r="G326" s="3">
        <v>0</v>
      </c>
      <c r="H326" s="3">
        <v>26000</v>
      </c>
      <c r="I326" s="3">
        <v>746.2</v>
      </c>
      <c r="J326" s="3">
        <v>0</v>
      </c>
      <c r="K326" s="3">
        <v>790.4</v>
      </c>
      <c r="L326" s="3">
        <v>12016</v>
      </c>
      <c r="M326" s="3">
        <v>13552.6</v>
      </c>
      <c r="N326" s="3">
        <v>12447.4</v>
      </c>
    </row>
    <row r="327" spans="1:14" x14ac:dyDescent="0.25">
      <c r="A327" s="2">
        <v>317</v>
      </c>
      <c r="B327" s="2" t="s">
        <v>573</v>
      </c>
      <c r="C327" s="2" t="s">
        <v>90</v>
      </c>
      <c r="D327" s="2">
        <v>60591037</v>
      </c>
      <c r="E327" s="2" t="str">
        <f>VLOOKUP(D327,'[1]NOMINA PORTAL FIJOS ENERO 2023'!$D$11:$E$1012,2,0)</f>
        <v>MASCULINO</v>
      </c>
      <c r="F327" s="3">
        <v>26000</v>
      </c>
      <c r="G327" s="3">
        <v>0</v>
      </c>
      <c r="H327" s="3">
        <v>26000</v>
      </c>
      <c r="I327" s="3">
        <v>746.2</v>
      </c>
      <c r="J327" s="3">
        <v>0</v>
      </c>
      <c r="K327" s="3">
        <v>790.4</v>
      </c>
      <c r="L327" s="3">
        <v>6154</v>
      </c>
      <c r="M327" s="3">
        <v>7690.6</v>
      </c>
      <c r="N327" s="3">
        <v>18309.400000000001</v>
      </c>
    </row>
    <row r="328" spans="1:14" x14ac:dyDescent="0.25">
      <c r="A328" s="2">
        <v>318</v>
      </c>
      <c r="B328" s="2" t="s">
        <v>579</v>
      </c>
      <c r="C328" s="2" t="s">
        <v>90</v>
      </c>
      <c r="D328" s="2">
        <v>60591049</v>
      </c>
      <c r="E328" s="2" t="str">
        <f>VLOOKUP(D328,'[1]NOMINA PORTAL FIJOS ENERO 2023'!$D$11:$E$1012,2,0)</f>
        <v>FEMENINO</v>
      </c>
      <c r="F328" s="3">
        <v>26000</v>
      </c>
      <c r="G328" s="3">
        <v>0</v>
      </c>
      <c r="H328" s="3">
        <v>26000</v>
      </c>
      <c r="I328" s="3">
        <v>746.2</v>
      </c>
      <c r="J328" s="3">
        <v>0</v>
      </c>
      <c r="K328" s="3">
        <v>790.4</v>
      </c>
      <c r="L328" s="3">
        <v>7502</v>
      </c>
      <c r="M328" s="3">
        <v>9038.6</v>
      </c>
      <c r="N328" s="3">
        <v>16961.400000000001</v>
      </c>
    </row>
    <row r="329" spans="1:14" x14ac:dyDescent="0.25">
      <c r="A329" s="2">
        <v>319</v>
      </c>
      <c r="B329" s="2" t="s">
        <v>943</v>
      </c>
      <c r="C329" s="2" t="s">
        <v>923</v>
      </c>
      <c r="D329" s="2">
        <v>60030856</v>
      </c>
      <c r="E329" s="2" t="str">
        <f>VLOOKUP(D329,'[1]NOMINA PORTAL FIJOS ENERO 2023'!$D$11:$E$1012,2,0)</f>
        <v>MASCULINO</v>
      </c>
      <c r="F329" s="3">
        <v>26000</v>
      </c>
      <c r="G329" s="3">
        <v>0</v>
      </c>
      <c r="H329" s="3">
        <v>26000</v>
      </c>
      <c r="I329" s="3">
        <v>746.2</v>
      </c>
      <c r="J329" s="3">
        <v>0</v>
      </c>
      <c r="K329" s="3">
        <v>790.4</v>
      </c>
      <c r="L329" s="3">
        <v>9461</v>
      </c>
      <c r="M329" s="3">
        <v>10997.6</v>
      </c>
      <c r="N329" s="3">
        <v>15002.4</v>
      </c>
    </row>
    <row r="330" spans="1:14" x14ac:dyDescent="0.25">
      <c r="A330" s="2">
        <v>320</v>
      </c>
      <c r="B330" s="2" t="s">
        <v>423</v>
      </c>
      <c r="C330" s="2" t="s">
        <v>28</v>
      </c>
      <c r="D330" s="2">
        <v>60330832</v>
      </c>
      <c r="E330" s="2" t="str">
        <f>VLOOKUP(D330,'[1]NOMINA PORTAL FIJOS ENERO 2023'!$D$11:$E$1012,2,0)</f>
        <v>MASCULINO</v>
      </c>
      <c r="F330" s="3">
        <v>26000</v>
      </c>
      <c r="G330" s="3">
        <v>0</v>
      </c>
      <c r="H330" s="3">
        <v>26000</v>
      </c>
      <c r="I330" s="3">
        <v>746.2</v>
      </c>
      <c r="J330" s="3">
        <v>0</v>
      </c>
      <c r="K330" s="3">
        <v>790.4</v>
      </c>
      <c r="L330" s="3">
        <v>25</v>
      </c>
      <c r="M330" s="3">
        <v>1561.6</v>
      </c>
      <c r="N330" s="3">
        <v>24438.400000000001</v>
      </c>
    </row>
    <row r="331" spans="1:14" x14ac:dyDescent="0.25">
      <c r="A331" s="2">
        <v>321</v>
      </c>
      <c r="B331" s="2" t="s">
        <v>86</v>
      </c>
      <c r="C331" s="2" t="s">
        <v>83</v>
      </c>
      <c r="D331" s="2">
        <v>59680811</v>
      </c>
      <c r="E331" s="2" t="str">
        <f>VLOOKUP(D331,'[1]NOMINA PORTAL FIJOS ENERO 2023'!$D$11:$E$1012,2,0)</f>
        <v>FEMENINO</v>
      </c>
      <c r="F331" s="3">
        <v>26000</v>
      </c>
      <c r="G331" s="3">
        <v>0</v>
      </c>
      <c r="H331" s="3">
        <v>26000</v>
      </c>
      <c r="I331" s="3">
        <v>746.2</v>
      </c>
      <c r="J331" s="3">
        <v>0</v>
      </c>
      <c r="K331" s="3">
        <v>790.4</v>
      </c>
      <c r="L331" s="3">
        <v>25</v>
      </c>
      <c r="M331" s="3">
        <v>1561.6</v>
      </c>
      <c r="N331" s="3">
        <v>24438.400000000001</v>
      </c>
    </row>
    <row r="332" spans="1:14" x14ac:dyDescent="0.25">
      <c r="A332" s="2">
        <v>322</v>
      </c>
      <c r="B332" s="2" t="s">
        <v>157</v>
      </c>
      <c r="C332" s="2" t="s">
        <v>158</v>
      </c>
      <c r="D332" s="2">
        <v>59980784</v>
      </c>
      <c r="E332" s="2" t="str">
        <f>VLOOKUP(D332,'[1]NOMINA PORTAL FIJOS ENERO 2023'!$D$11:$E$1012,2,0)</f>
        <v>MASCULINO</v>
      </c>
      <c r="F332" s="3">
        <v>26000</v>
      </c>
      <c r="G332" s="3">
        <v>0</v>
      </c>
      <c r="H332" s="3">
        <v>26000</v>
      </c>
      <c r="I332" s="3">
        <v>746.2</v>
      </c>
      <c r="J332" s="3">
        <v>0</v>
      </c>
      <c r="K332" s="3">
        <v>790.4</v>
      </c>
      <c r="L332" s="3">
        <v>25</v>
      </c>
      <c r="M332" s="3">
        <v>1561.6</v>
      </c>
      <c r="N332" s="3">
        <v>24438.400000000001</v>
      </c>
    </row>
    <row r="333" spans="1:14" x14ac:dyDescent="0.25">
      <c r="A333" s="2">
        <v>323</v>
      </c>
      <c r="B333" s="2" t="s">
        <v>615</v>
      </c>
      <c r="C333" s="2" t="s">
        <v>28</v>
      </c>
      <c r="D333" s="2">
        <v>60620848</v>
      </c>
      <c r="E333" s="2" t="str">
        <f>VLOOKUP(D333,'[1]NOMINA PORTAL FIJOS ENERO 2023'!$D$11:$E$1012,2,0)</f>
        <v>MASCULINO</v>
      </c>
      <c r="F333" s="3">
        <v>26000</v>
      </c>
      <c r="G333" s="3">
        <v>0</v>
      </c>
      <c r="H333" s="3">
        <v>26000</v>
      </c>
      <c r="I333" s="3">
        <v>746.2</v>
      </c>
      <c r="J333" s="3">
        <v>0</v>
      </c>
      <c r="K333" s="3">
        <v>790.4</v>
      </c>
      <c r="L333" s="3">
        <v>25</v>
      </c>
      <c r="M333" s="3">
        <v>1561.6</v>
      </c>
      <c r="N333" s="3">
        <v>24438.400000000001</v>
      </c>
    </row>
    <row r="334" spans="1:14" x14ac:dyDescent="0.25">
      <c r="A334" s="2">
        <v>324</v>
      </c>
      <c r="B334" s="2" t="s">
        <v>623</v>
      </c>
      <c r="C334" s="2" t="s">
        <v>28</v>
      </c>
      <c r="D334" s="2">
        <v>60620856</v>
      </c>
      <c r="E334" s="2" t="str">
        <f>VLOOKUP(D334,'[1]NOMINA PORTAL FIJOS ENERO 2023'!$D$11:$E$1012,2,0)</f>
        <v>MASCULINO</v>
      </c>
      <c r="F334" s="3">
        <v>26000</v>
      </c>
      <c r="G334" s="3">
        <v>0</v>
      </c>
      <c r="H334" s="3">
        <v>26000</v>
      </c>
      <c r="I334" s="3">
        <v>746.2</v>
      </c>
      <c r="J334" s="3">
        <v>0</v>
      </c>
      <c r="K334" s="3">
        <v>790.4</v>
      </c>
      <c r="L334" s="3">
        <v>25</v>
      </c>
      <c r="M334" s="3">
        <v>1561.6</v>
      </c>
      <c r="N334" s="3">
        <v>24438.400000000001</v>
      </c>
    </row>
    <row r="335" spans="1:14" x14ac:dyDescent="0.25">
      <c r="A335" s="2">
        <v>325</v>
      </c>
      <c r="B335" s="2" t="s">
        <v>569</v>
      </c>
      <c r="C335" s="2" t="s">
        <v>90</v>
      </c>
      <c r="D335" s="2">
        <v>60591019</v>
      </c>
      <c r="E335" s="2" t="str">
        <f>VLOOKUP(D335,'[1]NOMINA PORTAL FIJOS ENERO 2023'!$D$11:$E$1012,2,0)</f>
        <v>FEMENINO</v>
      </c>
      <c r="F335" s="3">
        <v>26000</v>
      </c>
      <c r="G335" s="3">
        <v>0</v>
      </c>
      <c r="H335" s="3">
        <v>26000</v>
      </c>
      <c r="I335" s="3">
        <v>746.2</v>
      </c>
      <c r="J335" s="3">
        <v>0</v>
      </c>
      <c r="K335" s="3">
        <v>790.4</v>
      </c>
      <c r="L335" s="3">
        <v>5497</v>
      </c>
      <c r="M335" s="3">
        <v>7033.6</v>
      </c>
      <c r="N335" s="3">
        <v>18966.400000000001</v>
      </c>
    </row>
    <row r="336" spans="1:14" x14ac:dyDescent="0.25">
      <c r="A336" s="2">
        <v>326</v>
      </c>
      <c r="B336" s="2" t="s">
        <v>159</v>
      </c>
      <c r="C336" s="2" t="s">
        <v>158</v>
      </c>
      <c r="D336" s="2">
        <v>59980785</v>
      </c>
      <c r="E336" s="2" t="str">
        <f>VLOOKUP(D336,'[1]NOMINA PORTAL FIJOS ENERO 2023'!$D$11:$E$1012,2,0)</f>
        <v>MASCULINO</v>
      </c>
      <c r="F336" s="3">
        <v>26000</v>
      </c>
      <c r="G336" s="3">
        <v>0</v>
      </c>
      <c r="H336" s="3">
        <v>26000</v>
      </c>
      <c r="I336" s="3">
        <v>746.2</v>
      </c>
      <c r="J336" s="3">
        <v>0</v>
      </c>
      <c r="K336" s="3">
        <v>790.4</v>
      </c>
      <c r="L336" s="3">
        <v>5839</v>
      </c>
      <c r="M336" s="3">
        <v>7375.6</v>
      </c>
      <c r="N336" s="3">
        <v>18624.400000000001</v>
      </c>
    </row>
    <row r="337" spans="1:14" x14ac:dyDescent="0.25">
      <c r="A337" s="2">
        <v>327</v>
      </c>
      <c r="B337" s="2" t="s">
        <v>952</v>
      </c>
      <c r="C337" s="2" t="s">
        <v>929</v>
      </c>
      <c r="D337" s="2">
        <v>60030871</v>
      </c>
      <c r="E337" s="2" t="str">
        <f>VLOOKUP(D337,'[1]NOMINA PORTAL FIJOS ENERO 2023'!$D$11:$E$1012,2,0)</f>
        <v>MASCULINO</v>
      </c>
      <c r="F337" s="3">
        <v>26000</v>
      </c>
      <c r="G337" s="3">
        <v>0</v>
      </c>
      <c r="H337" s="3">
        <v>26000</v>
      </c>
      <c r="I337" s="3">
        <v>746.2</v>
      </c>
      <c r="J337" s="3">
        <v>0</v>
      </c>
      <c r="K337" s="3">
        <v>790.4</v>
      </c>
      <c r="L337" s="3">
        <v>25</v>
      </c>
      <c r="M337" s="3">
        <v>1561.6</v>
      </c>
      <c r="N337" s="3">
        <v>24438.400000000001</v>
      </c>
    </row>
    <row r="338" spans="1:14" x14ac:dyDescent="0.25">
      <c r="A338" s="2">
        <v>328</v>
      </c>
      <c r="B338" s="2" t="s">
        <v>515</v>
      </c>
      <c r="C338" s="2" t="s">
        <v>28</v>
      </c>
      <c r="D338" s="2">
        <v>60010784</v>
      </c>
      <c r="E338" s="2" t="str">
        <f>VLOOKUP(D338,'[1]NOMINA PORTAL FIJOS ENERO 2023'!$D$11:$E$1012,2,0)</f>
        <v>FEMENINO</v>
      </c>
      <c r="F338" s="3">
        <v>26000</v>
      </c>
      <c r="G338" s="3">
        <v>0</v>
      </c>
      <c r="H338" s="3">
        <v>26000</v>
      </c>
      <c r="I338" s="3">
        <v>746.2</v>
      </c>
      <c r="J338" s="3">
        <v>0</v>
      </c>
      <c r="K338" s="3">
        <v>790.4</v>
      </c>
      <c r="L338" s="3">
        <v>528.28</v>
      </c>
      <c r="M338" s="3">
        <v>2064.88</v>
      </c>
      <c r="N338" s="3">
        <v>23935.119999999999</v>
      </c>
    </row>
    <row r="339" spans="1:14" x14ac:dyDescent="0.25">
      <c r="A339" s="2">
        <v>329</v>
      </c>
      <c r="B339" s="2" t="s">
        <v>464</v>
      </c>
      <c r="C339" s="2" t="s">
        <v>341</v>
      </c>
      <c r="D339" s="2">
        <v>59740809</v>
      </c>
      <c r="E339" s="2" t="str">
        <f>VLOOKUP(D339,'[1]NOMINA PORTAL FIJOS ENERO 2023'!$D$11:$E$1012,2,0)</f>
        <v>FEMENINO</v>
      </c>
      <c r="F339" s="3">
        <v>26000</v>
      </c>
      <c r="G339" s="3">
        <v>0</v>
      </c>
      <c r="H339" s="3">
        <v>26000</v>
      </c>
      <c r="I339" s="3">
        <v>746.2</v>
      </c>
      <c r="J339" s="3">
        <v>0</v>
      </c>
      <c r="K339" s="3">
        <v>790.4</v>
      </c>
      <c r="L339" s="3">
        <v>1625</v>
      </c>
      <c r="M339" s="3">
        <v>3161.6</v>
      </c>
      <c r="N339" s="3">
        <v>22838.400000000001</v>
      </c>
    </row>
    <row r="340" spans="1:14" x14ac:dyDescent="0.25">
      <c r="A340" s="2">
        <v>330</v>
      </c>
      <c r="B340" s="2" t="s">
        <v>441</v>
      </c>
      <c r="C340" s="2" t="s">
        <v>90</v>
      </c>
      <c r="D340" s="2">
        <v>60340793</v>
      </c>
      <c r="E340" s="2" t="str">
        <f>VLOOKUP(D340,'[1]NOMINA PORTAL FIJOS ENERO 2023'!$D$11:$E$1012,2,0)</f>
        <v>FEMENINO</v>
      </c>
      <c r="F340" s="3">
        <v>26000</v>
      </c>
      <c r="G340" s="3">
        <v>0</v>
      </c>
      <c r="H340" s="3">
        <v>26000</v>
      </c>
      <c r="I340" s="3">
        <v>746.2</v>
      </c>
      <c r="J340" s="3">
        <v>0</v>
      </c>
      <c r="K340" s="3">
        <v>790.4</v>
      </c>
      <c r="L340" s="3">
        <v>2125</v>
      </c>
      <c r="M340" s="3">
        <v>3661.6</v>
      </c>
      <c r="N340" s="3">
        <v>22338.400000000001</v>
      </c>
    </row>
    <row r="341" spans="1:14" x14ac:dyDescent="0.25">
      <c r="A341" s="2">
        <v>331</v>
      </c>
      <c r="B341" s="2" t="s">
        <v>467</v>
      </c>
      <c r="C341" s="2" t="s">
        <v>108</v>
      </c>
      <c r="D341" s="2">
        <v>60330847</v>
      </c>
      <c r="E341" s="2" t="str">
        <f>VLOOKUP(D341,'[1]NOMINA PORTAL FIJOS ENERO 2023'!$D$11:$E$1012,2,0)</f>
        <v>FEMENINO</v>
      </c>
      <c r="F341" s="3">
        <v>26000</v>
      </c>
      <c r="G341" s="3">
        <v>0</v>
      </c>
      <c r="H341" s="3">
        <v>26000</v>
      </c>
      <c r="I341" s="3">
        <v>746.2</v>
      </c>
      <c r="J341" s="3">
        <v>0</v>
      </c>
      <c r="K341" s="3">
        <v>790.4</v>
      </c>
      <c r="L341" s="3">
        <v>25</v>
      </c>
      <c r="M341" s="3">
        <v>1561.6</v>
      </c>
      <c r="N341" s="3">
        <v>24438.400000000001</v>
      </c>
    </row>
    <row r="342" spans="1:14" x14ac:dyDescent="0.25">
      <c r="A342" s="2">
        <v>332</v>
      </c>
      <c r="B342" s="2" t="s">
        <v>548</v>
      </c>
      <c r="C342" s="2" t="s">
        <v>90</v>
      </c>
      <c r="D342" s="2">
        <v>60361018</v>
      </c>
      <c r="E342" s="2" t="str">
        <f>VLOOKUP(D342,'[1]NOMINA PORTAL FIJOS ENERO 2023'!$D$11:$E$1012,2,0)</f>
        <v>FEMENINO</v>
      </c>
      <c r="F342" s="3">
        <v>26000</v>
      </c>
      <c r="G342" s="3">
        <v>0</v>
      </c>
      <c r="H342" s="3">
        <v>26000</v>
      </c>
      <c r="I342" s="3">
        <v>746.2</v>
      </c>
      <c r="J342" s="3">
        <v>0</v>
      </c>
      <c r="K342" s="3">
        <v>790.4</v>
      </c>
      <c r="L342" s="3">
        <v>2625</v>
      </c>
      <c r="M342" s="3">
        <v>4161.6000000000004</v>
      </c>
      <c r="N342" s="3">
        <v>21838.400000000001</v>
      </c>
    </row>
    <row r="343" spans="1:14" x14ac:dyDescent="0.25">
      <c r="A343" s="2">
        <v>333</v>
      </c>
      <c r="B343" s="2" t="s">
        <v>576</v>
      </c>
      <c r="C343" s="2" t="s">
        <v>90</v>
      </c>
      <c r="D343" s="2">
        <v>60591043</v>
      </c>
      <c r="E343" s="2" t="str">
        <f>VLOOKUP(D343,'[1]NOMINA PORTAL FIJOS ENERO 2023'!$D$11:$E$1012,2,0)</f>
        <v>FEMENINO</v>
      </c>
      <c r="F343" s="3">
        <v>26000</v>
      </c>
      <c r="G343" s="3">
        <v>0</v>
      </c>
      <c r="H343" s="3">
        <v>26000</v>
      </c>
      <c r="I343" s="3">
        <v>746.2</v>
      </c>
      <c r="J343" s="3">
        <v>0</v>
      </c>
      <c r="K343" s="3">
        <v>790.4</v>
      </c>
      <c r="L343" s="3">
        <v>4525</v>
      </c>
      <c r="M343" s="3">
        <v>6061.6</v>
      </c>
      <c r="N343" s="3">
        <v>19938.400000000001</v>
      </c>
    </row>
    <row r="344" spans="1:14" x14ac:dyDescent="0.25">
      <c r="A344" s="2">
        <v>334</v>
      </c>
      <c r="B344" s="2" t="s">
        <v>294</v>
      </c>
      <c r="C344" s="2" t="s">
        <v>24</v>
      </c>
      <c r="D344" s="2">
        <v>59670779</v>
      </c>
      <c r="E344" s="2" t="str">
        <f>VLOOKUP(D344,'[1]NOMINA PORTAL FIJOS ENERO 2023'!$D$11:$E$1012,2,0)</f>
        <v>FEMENINO</v>
      </c>
      <c r="F344" s="3">
        <v>26000</v>
      </c>
      <c r="G344" s="3">
        <v>0</v>
      </c>
      <c r="H344" s="3">
        <v>26000</v>
      </c>
      <c r="I344" s="3">
        <v>746.2</v>
      </c>
      <c r="J344" s="3">
        <v>0</v>
      </c>
      <c r="K344" s="3">
        <v>790.4</v>
      </c>
      <c r="L344" s="3">
        <v>4971.6000000000004</v>
      </c>
      <c r="M344" s="3">
        <v>6508.2</v>
      </c>
      <c r="N344" s="3">
        <v>19491.8</v>
      </c>
    </row>
    <row r="345" spans="1:14" x14ac:dyDescent="0.25">
      <c r="A345" s="2">
        <v>335</v>
      </c>
      <c r="B345" s="2" t="s">
        <v>567</v>
      </c>
      <c r="C345" s="2" t="s">
        <v>90</v>
      </c>
      <c r="D345" s="2">
        <v>60591006</v>
      </c>
      <c r="E345" s="2" t="str">
        <f>VLOOKUP(D345,'[1]NOMINA PORTAL FIJOS ENERO 2023'!$D$11:$E$1012,2,0)</f>
        <v>FEMENINO</v>
      </c>
      <c r="F345" s="3">
        <v>26000</v>
      </c>
      <c r="G345" s="3">
        <v>0</v>
      </c>
      <c r="H345" s="3">
        <v>26000</v>
      </c>
      <c r="I345" s="3">
        <v>746.2</v>
      </c>
      <c r="J345" s="3">
        <v>0</v>
      </c>
      <c r="K345" s="3">
        <v>790.4</v>
      </c>
      <c r="L345" s="3">
        <v>25</v>
      </c>
      <c r="M345" s="3">
        <v>1561.6</v>
      </c>
      <c r="N345" s="3">
        <v>24438.400000000001</v>
      </c>
    </row>
    <row r="346" spans="1:14" x14ac:dyDescent="0.25">
      <c r="A346" s="2">
        <v>336</v>
      </c>
      <c r="B346" s="2" t="s">
        <v>975</v>
      </c>
      <c r="C346" s="2" t="s">
        <v>115</v>
      </c>
      <c r="D346" s="2">
        <v>60040784</v>
      </c>
      <c r="E346" s="2" t="str">
        <f>VLOOKUP(D346,'[1]NOMINA PORTAL FIJOS ENERO 2023'!$D$11:$E$1012,2,0)</f>
        <v>MASCULINO</v>
      </c>
      <c r="F346" s="3">
        <v>26000</v>
      </c>
      <c r="G346" s="3">
        <v>0</v>
      </c>
      <c r="H346" s="3">
        <v>26000</v>
      </c>
      <c r="I346" s="3">
        <v>746.2</v>
      </c>
      <c r="J346" s="3">
        <v>0</v>
      </c>
      <c r="K346" s="3">
        <v>790.4</v>
      </c>
      <c r="L346" s="3">
        <v>6159</v>
      </c>
      <c r="M346" s="3">
        <v>7695.6</v>
      </c>
      <c r="N346" s="3">
        <v>18304.400000000001</v>
      </c>
    </row>
    <row r="347" spans="1:14" x14ac:dyDescent="0.25">
      <c r="A347" s="2">
        <v>337</v>
      </c>
      <c r="B347" s="2" t="s">
        <v>508</v>
      </c>
      <c r="C347" s="2" t="s">
        <v>108</v>
      </c>
      <c r="D347" s="2">
        <v>60440806</v>
      </c>
      <c r="E347" s="2" t="str">
        <f>VLOOKUP(D347,'[1]NOMINA PORTAL FIJOS ENERO 2023'!$D$11:$E$1012,2,0)</f>
        <v>FEMENINO</v>
      </c>
      <c r="F347" s="3">
        <v>26000</v>
      </c>
      <c r="G347" s="3">
        <v>0</v>
      </c>
      <c r="H347" s="3">
        <v>26000</v>
      </c>
      <c r="I347" s="3">
        <v>746.2</v>
      </c>
      <c r="J347" s="3">
        <v>0</v>
      </c>
      <c r="K347" s="3">
        <v>790.4</v>
      </c>
      <c r="L347" s="3">
        <v>3037.45</v>
      </c>
      <c r="M347" s="3">
        <v>4574.05</v>
      </c>
      <c r="N347" s="3">
        <v>21425.95</v>
      </c>
    </row>
    <row r="348" spans="1:14" x14ac:dyDescent="0.25">
      <c r="A348" s="2">
        <v>338</v>
      </c>
      <c r="B348" s="2" t="s">
        <v>405</v>
      </c>
      <c r="C348" s="2" t="s">
        <v>24</v>
      </c>
      <c r="D348" s="2">
        <v>60260766</v>
      </c>
      <c r="E348" s="2" t="str">
        <f>VLOOKUP(D348,'[1]NOMINA PORTAL FIJOS ENERO 2023'!$D$11:$E$1012,2,0)</f>
        <v>MASCULINO</v>
      </c>
      <c r="F348" s="3">
        <v>26000</v>
      </c>
      <c r="G348" s="3">
        <v>0</v>
      </c>
      <c r="H348" s="3">
        <v>26000</v>
      </c>
      <c r="I348" s="3">
        <v>746.2</v>
      </c>
      <c r="J348" s="3">
        <v>0</v>
      </c>
      <c r="K348" s="3">
        <v>790.4</v>
      </c>
      <c r="L348" s="3">
        <v>25</v>
      </c>
      <c r="M348" s="3">
        <v>1561.6</v>
      </c>
      <c r="N348" s="3">
        <v>24438.400000000001</v>
      </c>
    </row>
    <row r="349" spans="1:14" x14ac:dyDescent="0.25">
      <c r="A349" s="2">
        <v>339</v>
      </c>
      <c r="B349" s="2" t="s">
        <v>69</v>
      </c>
      <c r="C349" s="2" t="s">
        <v>68</v>
      </c>
      <c r="D349" s="2">
        <v>59720795</v>
      </c>
      <c r="E349" s="2" t="str">
        <f>VLOOKUP(D349,'[1]NOMINA PORTAL FIJOS ENERO 2023'!$D$11:$E$1012,2,0)</f>
        <v>MASCULINO</v>
      </c>
      <c r="F349" s="3">
        <v>26000</v>
      </c>
      <c r="G349" s="3">
        <v>0</v>
      </c>
      <c r="H349" s="3">
        <v>26000</v>
      </c>
      <c r="I349" s="3">
        <v>746.2</v>
      </c>
      <c r="J349" s="3">
        <v>0</v>
      </c>
      <c r="K349" s="3">
        <v>790.4</v>
      </c>
      <c r="L349" s="3">
        <v>25</v>
      </c>
      <c r="M349" s="3">
        <v>1561.6</v>
      </c>
      <c r="N349" s="3">
        <v>24438.400000000001</v>
      </c>
    </row>
    <row r="350" spans="1:14" x14ac:dyDescent="0.25">
      <c r="A350" s="2">
        <v>340</v>
      </c>
      <c r="B350" s="2" t="s">
        <v>708</v>
      </c>
      <c r="C350" s="2" t="s">
        <v>108</v>
      </c>
      <c r="D350" s="2">
        <v>60661009</v>
      </c>
      <c r="E350" s="2" t="str">
        <f>VLOOKUP(D350,'[1]NOMINA PORTAL FIJOS ENERO 2023'!$D$11:$E$1012,2,0)</f>
        <v>FEMENINO</v>
      </c>
      <c r="F350" s="3">
        <v>26000</v>
      </c>
      <c r="G350" s="3">
        <v>0</v>
      </c>
      <c r="H350" s="3">
        <v>26000</v>
      </c>
      <c r="I350" s="3">
        <v>746.2</v>
      </c>
      <c r="J350" s="3">
        <v>0</v>
      </c>
      <c r="K350" s="3">
        <v>790.4</v>
      </c>
      <c r="L350" s="3">
        <v>25</v>
      </c>
      <c r="M350" s="3">
        <v>1561.6</v>
      </c>
      <c r="N350" s="3">
        <v>24438.400000000001</v>
      </c>
    </row>
    <row r="351" spans="1:14" x14ac:dyDescent="0.25">
      <c r="A351" s="2">
        <v>341</v>
      </c>
      <c r="B351" s="2" t="s">
        <v>862</v>
      </c>
      <c r="C351" s="2" t="s">
        <v>863</v>
      </c>
      <c r="D351" s="2">
        <v>60671081</v>
      </c>
      <c r="E351" s="2" t="str">
        <f>VLOOKUP(D351,'[1]NOMINA PORTAL FIJOS ENERO 2023'!$D$11:$E$1012,2,0)</f>
        <v>FEMENINO</v>
      </c>
      <c r="F351" s="3">
        <v>26000</v>
      </c>
      <c r="G351" s="3">
        <v>0</v>
      </c>
      <c r="H351" s="3">
        <v>26000</v>
      </c>
      <c r="I351" s="3">
        <v>746.2</v>
      </c>
      <c r="J351" s="3">
        <v>0</v>
      </c>
      <c r="K351" s="3">
        <v>790.4</v>
      </c>
      <c r="L351" s="3">
        <v>25</v>
      </c>
      <c r="M351" s="3">
        <v>1561.6</v>
      </c>
      <c r="N351" s="3">
        <v>24438.400000000001</v>
      </c>
    </row>
    <row r="352" spans="1:14" x14ac:dyDescent="0.25">
      <c r="A352" s="2">
        <v>342</v>
      </c>
      <c r="B352" s="2" t="s">
        <v>166</v>
      </c>
      <c r="C352" s="2" t="s">
        <v>24</v>
      </c>
      <c r="D352" s="2">
        <v>59670780</v>
      </c>
      <c r="E352" s="2" t="str">
        <f>VLOOKUP(D352,'[1]NOMINA PORTAL FIJOS ENERO 2023'!$D$11:$E$1012,2,0)</f>
        <v>FEMENINO</v>
      </c>
      <c r="F352" s="3">
        <v>26000</v>
      </c>
      <c r="G352" s="3">
        <v>0</v>
      </c>
      <c r="H352" s="3">
        <v>26000</v>
      </c>
      <c r="I352" s="3">
        <v>746.2</v>
      </c>
      <c r="J352" s="3">
        <v>0</v>
      </c>
      <c r="K352" s="3">
        <v>790.4</v>
      </c>
      <c r="L352" s="3">
        <v>25</v>
      </c>
      <c r="M352" s="3">
        <v>1561.6</v>
      </c>
      <c r="N352" s="3">
        <v>24438.400000000001</v>
      </c>
    </row>
    <row r="353" spans="1:14" x14ac:dyDescent="0.25">
      <c r="A353" s="2">
        <v>343</v>
      </c>
      <c r="B353" s="2" t="s">
        <v>440</v>
      </c>
      <c r="C353" s="2" t="s">
        <v>90</v>
      </c>
      <c r="D353" s="2">
        <v>60340778</v>
      </c>
      <c r="E353" s="2" t="str">
        <f>VLOOKUP(D353,'[1]NOMINA PORTAL FIJOS ENERO 2023'!$D$11:$E$1012,2,0)</f>
        <v>FEMENINO</v>
      </c>
      <c r="F353" s="3">
        <v>26000</v>
      </c>
      <c r="G353" s="3">
        <v>0</v>
      </c>
      <c r="H353" s="3">
        <v>26000</v>
      </c>
      <c r="I353" s="3">
        <v>746.2</v>
      </c>
      <c r="J353" s="3">
        <v>0</v>
      </c>
      <c r="K353" s="3">
        <v>790.4</v>
      </c>
      <c r="L353" s="3">
        <v>1025</v>
      </c>
      <c r="M353" s="3">
        <v>2561.6</v>
      </c>
      <c r="N353" s="3">
        <v>23438.400000000001</v>
      </c>
    </row>
    <row r="354" spans="1:14" x14ac:dyDescent="0.25">
      <c r="A354" s="2">
        <v>344</v>
      </c>
      <c r="B354" s="2" t="s">
        <v>98</v>
      </c>
      <c r="C354" s="2" t="s">
        <v>90</v>
      </c>
      <c r="D354" s="2">
        <v>59680829</v>
      </c>
      <c r="E354" s="2" t="str">
        <f>VLOOKUP(D354,'[1]NOMINA PORTAL FIJOS ENERO 2023'!$D$11:$E$1012,2,0)</f>
        <v>FEMENINO</v>
      </c>
      <c r="F354" s="3">
        <v>26000</v>
      </c>
      <c r="G354" s="3">
        <v>0</v>
      </c>
      <c r="H354" s="3">
        <v>26000</v>
      </c>
      <c r="I354" s="3">
        <v>746.2</v>
      </c>
      <c r="J354" s="3">
        <v>0</v>
      </c>
      <c r="K354" s="3">
        <v>790.4</v>
      </c>
      <c r="L354" s="3">
        <v>25</v>
      </c>
      <c r="M354" s="3">
        <v>1561.6</v>
      </c>
      <c r="N354" s="3">
        <v>24438.400000000001</v>
      </c>
    </row>
    <row r="355" spans="1:14" x14ac:dyDescent="0.25">
      <c r="A355" s="2">
        <v>345</v>
      </c>
      <c r="B355" s="2" t="s">
        <v>525</v>
      </c>
      <c r="C355" s="2" t="s">
        <v>68</v>
      </c>
      <c r="D355" s="2">
        <v>60510801</v>
      </c>
      <c r="E355" s="2" t="str">
        <f>VLOOKUP(D355,'[1]NOMINA PORTAL FIJOS ENERO 2023'!$D$11:$E$1012,2,0)</f>
        <v>FEMENINO</v>
      </c>
      <c r="F355" s="3">
        <v>26000</v>
      </c>
      <c r="G355" s="3">
        <v>0</v>
      </c>
      <c r="H355" s="3">
        <v>26000</v>
      </c>
      <c r="I355" s="3">
        <v>746.2</v>
      </c>
      <c r="J355" s="3">
        <v>0</v>
      </c>
      <c r="K355" s="3">
        <v>790.4</v>
      </c>
      <c r="L355" s="3">
        <v>25</v>
      </c>
      <c r="M355" s="3">
        <v>1561.6</v>
      </c>
      <c r="N355" s="3">
        <v>24438.400000000001</v>
      </c>
    </row>
    <row r="356" spans="1:14" x14ac:dyDescent="0.25">
      <c r="A356" s="2">
        <v>346</v>
      </c>
      <c r="B356" s="2" t="s">
        <v>940</v>
      </c>
      <c r="C356" s="2" t="s">
        <v>90</v>
      </c>
      <c r="D356" s="2">
        <v>60030852</v>
      </c>
      <c r="E356" s="2" t="str">
        <f>VLOOKUP(D356,'[1]NOMINA PORTAL FIJOS ENERO 2023'!$D$11:$E$1012,2,0)</f>
        <v>FEMENINO</v>
      </c>
      <c r="F356" s="3">
        <v>26000</v>
      </c>
      <c r="G356" s="3">
        <v>0</v>
      </c>
      <c r="H356" s="3">
        <v>26000</v>
      </c>
      <c r="I356" s="3">
        <v>746.2</v>
      </c>
      <c r="J356" s="3">
        <v>0</v>
      </c>
      <c r="K356" s="3">
        <v>790.4</v>
      </c>
      <c r="L356" s="3">
        <v>2125</v>
      </c>
      <c r="M356" s="3">
        <v>3661.6</v>
      </c>
      <c r="N356" s="3">
        <v>22338.400000000001</v>
      </c>
    </row>
    <row r="357" spans="1:14" x14ac:dyDescent="0.25">
      <c r="A357" s="2">
        <v>347</v>
      </c>
      <c r="B357" s="2" t="s">
        <v>387</v>
      </c>
      <c r="C357" s="2" t="s">
        <v>28</v>
      </c>
      <c r="D357" s="2">
        <v>60620790</v>
      </c>
      <c r="E357" s="2" t="str">
        <f>VLOOKUP(D357,'[1]NOMINA PORTAL FIJOS ENERO 2023'!$D$11:$E$1012,2,0)</f>
        <v>FEMENINO</v>
      </c>
      <c r="F357" s="3">
        <v>26000</v>
      </c>
      <c r="G357" s="3">
        <v>0</v>
      </c>
      <c r="H357" s="3">
        <v>26000</v>
      </c>
      <c r="I357" s="3">
        <v>746.2</v>
      </c>
      <c r="J357" s="3">
        <v>0</v>
      </c>
      <c r="K357" s="3">
        <v>790.4</v>
      </c>
      <c r="L357" s="3">
        <v>25</v>
      </c>
      <c r="M357" s="3">
        <v>1561.6</v>
      </c>
      <c r="N357" s="3">
        <v>24438.400000000001</v>
      </c>
    </row>
    <row r="358" spans="1:14" x14ac:dyDescent="0.25">
      <c r="A358" s="2">
        <v>348</v>
      </c>
      <c r="B358" s="2" t="s">
        <v>614</v>
      </c>
      <c r="C358" s="2" t="s">
        <v>28</v>
      </c>
      <c r="D358" s="2">
        <v>60620840</v>
      </c>
      <c r="E358" s="2" t="str">
        <f>VLOOKUP(D358,'[1]NOMINA PORTAL FIJOS ENERO 2023'!$D$11:$E$1012,2,0)</f>
        <v>MASCULINO</v>
      </c>
      <c r="F358" s="3">
        <v>26000</v>
      </c>
      <c r="G358" s="3">
        <v>0</v>
      </c>
      <c r="H358" s="3">
        <v>26000</v>
      </c>
      <c r="I358" s="3">
        <v>746.2</v>
      </c>
      <c r="J358" s="3">
        <v>0</v>
      </c>
      <c r="K358" s="3">
        <v>790.4</v>
      </c>
      <c r="L358" s="3">
        <v>25</v>
      </c>
      <c r="M358" s="3">
        <v>1561.6</v>
      </c>
      <c r="N358" s="3">
        <v>24438.400000000001</v>
      </c>
    </row>
    <row r="359" spans="1:14" x14ac:dyDescent="0.25">
      <c r="A359" s="2">
        <v>349</v>
      </c>
      <c r="B359" s="2" t="s">
        <v>130</v>
      </c>
      <c r="C359" s="2" t="s">
        <v>108</v>
      </c>
      <c r="D359" s="2">
        <v>59940788</v>
      </c>
      <c r="E359" s="2" t="str">
        <f>VLOOKUP(D359,'[1]NOMINA PORTAL FIJOS ENERO 2023'!$D$11:$E$1012,2,0)</f>
        <v>FEMENINO</v>
      </c>
      <c r="F359" s="3">
        <v>26000</v>
      </c>
      <c r="G359" s="3">
        <v>0</v>
      </c>
      <c r="H359" s="3">
        <v>26000</v>
      </c>
      <c r="I359" s="3">
        <v>746.2</v>
      </c>
      <c r="J359" s="3">
        <v>0</v>
      </c>
      <c r="K359" s="3">
        <v>790.4</v>
      </c>
      <c r="L359" s="3">
        <v>25</v>
      </c>
      <c r="M359" s="3">
        <v>1561.6</v>
      </c>
      <c r="N359" s="3">
        <v>24438.400000000001</v>
      </c>
    </row>
    <row r="360" spans="1:14" x14ac:dyDescent="0.25">
      <c r="A360" s="2">
        <v>350</v>
      </c>
      <c r="B360" s="2" t="s">
        <v>461</v>
      </c>
      <c r="C360" s="2" t="s">
        <v>47</v>
      </c>
      <c r="D360" s="2">
        <v>59680803</v>
      </c>
      <c r="E360" s="2" t="str">
        <f>VLOOKUP(D360,'[1]NOMINA PORTAL FIJOS ENERO 2023'!$D$11:$E$1012,2,0)</f>
        <v>FEMENINO</v>
      </c>
      <c r="F360" s="3">
        <v>26000</v>
      </c>
      <c r="G360" s="3">
        <v>0</v>
      </c>
      <c r="H360" s="3">
        <v>26000</v>
      </c>
      <c r="I360" s="3">
        <v>746.2</v>
      </c>
      <c r="J360" s="3">
        <v>0</v>
      </c>
      <c r="K360" s="3">
        <v>790.4</v>
      </c>
      <c r="L360" s="3">
        <v>10899.52</v>
      </c>
      <c r="M360" s="3">
        <v>12436.12</v>
      </c>
      <c r="N360" s="3">
        <v>13563.88</v>
      </c>
    </row>
    <row r="361" spans="1:14" x14ac:dyDescent="0.25">
      <c r="A361" s="2">
        <v>351</v>
      </c>
      <c r="B361" s="2" t="s">
        <v>622</v>
      </c>
      <c r="C361" s="2" t="s">
        <v>28</v>
      </c>
      <c r="D361" s="2">
        <v>60620855</v>
      </c>
      <c r="E361" s="2" t="str">
        <f>VLOOKUP(D361,'[1]NOMINA PORTAL FIJOS ENERO 2023'!$D$11:$E$1012,2,0)</f>
        <v>MASCULINO</v>
      </c>
      <c r="F361" s="3">
        <v>26000</v>
      </c>
      <c r="G361" s="3">
        <v>0</v>
      </c>
      <c r="H361" s="3">
        <v>26000</v>
      </c>
      <c r="I361" s="3">
        <v>746.2</v>
      </c>
      <c r="J361" s="3">
        <v>0</v>
      </c>
      <c r="K361" s="3">
        <v>790.4</v>
      </c>
      <c r="L361" s="3">
        <v>793.6</v>
      </c>
      <c r="M361" s="3">
        <v>2330.1999999999998</v>
      </c>
      <c r="N361" s="3">
        <v>23669.8</v>
      </c>
    </row>
    <row r="362" spans="1:14" x14ac:dyDescent="0.25">
      <c r="A362" s="2">
        <v>352</v>
      </c>
      <c r="B362" s="2" t="s">
        <v>70</v>
      </c>
      <c r="C362" s="2" t="s">
        <v>68</v>
      </c>
      <c r="D362" s="2">
        <v>59720797</v>
      </c>
      <c r="E362" s="2" t="str">
        <f>VLOOKUP(D362,'[1]NOMINA PORTAL FIJOS ENERO 2023'!$D$11:$E$1012,2,0)</f>
        <v>MASCULINO</v>
      </c>
      <c r="F362" s="3">
        <v>26000</v>
      </c>
      <c r="G362" s="3">
        <v>0</v>
      </c>
      <c r="H362" s="3">
        <v>26000</v>
      </c>
      <c r="I362" s="3">
        <v>746.2</v>
      </c>
      <c r="J362" s="3">
        <v>0</v>
      </c>
      <c r="K362" s="3">
        <v>790.4</v>
      </c>
      <c r="L362" s="3">
        <v>25</v>
      </c>
      <c r="M362" s="3">
        <v>1561.6</v>
      </c>
      <c r="N362" s="3">
        <v>24438.400000000001</v>
      </c>
    </row>
    <row r="363" spans="1:14" x14ac:dyDescent="0.25">
      <c r="A363" s="2">
        <v>353</v>
      </c>
      <c r="B363" s="2" t="s">
        <v>315</v>
      </c>
      <c r="C363" s="2" t="s">
        <v>90</v>
      </c>
      <c r="D363" s="2">
        <v>59900889</v>
      </c>
      <c r="E363" s="2" t="str">
        <f>VLOOKUP(D363,'[1]NOMINA PORTAL FIJOS ENERO 2023'!$D$11:$E$1012,2,0)</f>
        <v>FEMENINO</v>
      </c>
      <c r="F363" s="3">
        <v>26000</v>
      </c>
      <c r="G363" s="3">
        <v>0</v>
      </c>
      <c r="H363" s="3">
        <v>26000</v>
      </c>
      <c r="I363" s="3">
        <v>746.2</v>
      </c>
      <c r="J363" s="3">
        <v>0</v>
      </c>
      <c r="K363" s="3">
        <v>790.4</v>
      </c>
      <c r="L363" s="3">
        <v>25</v>
      </c>
      <c r="M363" s="3">
        <v>1561.6</v>
      </c>
      <c r="N363" s="3">
        <v>24438.400000000001</v>
      </c>
    </row>
    <row r="364" spans="1:14" x14ac:dyDescent="0.25">
      <c r="A364" s="2">
        <v>354</v>
      </c>
      <c r="B364" s="2" t="s">
        <v>66</v>
      </c>
      <c r="C364" s="2" t="s">
        <v>24</v>
      </c>
      <c r="D364" s="2">
        <v>59720793</v>
      </c>
      <c r="E364" s="2" t="str">
        <f>VLOOKUP(D364,'[1]NOMINA PORTAL FIJOS ENERO 2023'!$D$11:$E$1012,2,0)</f>
        <v>MASCULINO</v>
      </c>
      <c r="F364" s="3">
        <v>26000</v>
      </c>
      <c r="G364" s="3">
        <v>0</v>
      </c>
      <c r="H364" s="3">
        <v>26000</v>
      </c>
      <c r="I364" s="3">
        <v>746.2</v>
      </c>
      <c r="J364" s="3">
        <v>0</v>
      </c>
      <c r="K364" s="3">
        <v>790.4</v>
      </c>
      <c r="L364" s="3">
        <v>25</v>
      </c>
      <c r="M364" s="3">
        <v>1561.6</v>
      </c>
      <c r="N364" s="3">
        <v>24438.400000000001</v>
      </c>
    </row>
    <row r="365" spans="1:14" x14ac:dyDescent="0.25">
      <c r="A365" s="2">
        <v>355</v>
      </c>
      <c r="B365" s="2" t="s">
        <v>89</v>
      </c>
      <c r="C365" s="2" t="s">
        <v>90</v>
      </c>
      <c r="D365" s="2">
        <v>59680819</v>
      </c>
      <c r="E365" s="2" t="str">
        <f>VLOOKUP(D365,'[1]NOMINA PORTAL FIJOS ENERO 2023'!$D$11:$E$1012,2,0)</f>
        <v>FEMENINO</v>
      </c>
      <c r="F365" s="3">
        <v>26000</v>
      </c>
      <c r="G365" s="3">
        <v>0</v>
      </c>
      <c r="H365" s="3">
        <v>26000</v>
      </c>
      <c r="I365" s="3">
        <v>746.2</v>
      </c>
      <c r="J365" s="3">
        <v>0</v>
      </c>
      <c r="K365" s="3">
        <v>790.4</v>
      </c>
      <c r="L365" s="3">
        <v>3025</v>
      </c>
      <c r="M365" s="3">
        <v>4561.6000000000004</v>
      </c>
      <c r="N365" s="3">
        <v>21438.400000000001</v>
      </c>
    </row>
    <row r="366" spans="1:14" x14ac:dyDescent="0.25">
      <c r="A366" s="2">
        <v>356</v>
      </c>
      <c r="B366" s="2" t="s">
        <v>526</v>
      </c>
      <c r="C366" s="2" t="s">
        <v>108</v>
      </c>
      <c r="D366" s="2">
        <v>60510802</v>
      </c>
      <c r="E366" s="2" t="str">
        <f>VLOOKUP(D366,'[1]NOMINA PORTAL FIJOS ENERO 2023'!$D$11:$E$1012,2,0)</f>
        <v>FEMENINO</v>
      </c>
      <c r="F366" s="3">
        <v>26000</v>
      </c>
      <c r="G366" s="3">
        <v>0</v>
      </c>
      <c r="H366" s="3">
        <v>26000</v>
      </c>
      <c r="I366" s="3">
        <v>746.2</v>
      </c>
      <c r="J366" s="3">
        <v>0</v>
      </c>
      <c r="K366" s="3">
        <v>790.4</v>
      </c>
      <c r="L366" s="3">
        <v>7776.67</v>
      </c>
      <c r="M366" s="3">
        <v>9313.27</v>
      </c>
      <c r="N366" s="3">
        <v>16686.73</v>
      </c>
    </row>
    <row r="367" spans="1:14" x14ac:dyDescent="0.25">
      <c r="A367" s="2">
        <v>357</v>
      </c>
      <c r="B367" s="2" t="s">
        <v>564</v>
      </c>
      <c r="C367" s="2" t="s">
        <v>108</v>
      </c>
      <c r="D367" s="2">
        <v>60590997</v>
      </c>
      <c r="E367" s="2" t="str">
        <f>VLOOKUP(D367,'[1]NOMINA PORTAL FIJOS ENERO 2023'!$D$11:$E$1012,2,0)</f>
        <v>FEMENINO</v>
      </c>
      <c r="F367" s="3">
        <v>26000</v>
      </c>
      <c r="G367" s="3">
        <v>0</v>
      </c>
      <c r="H367" s="3">
        <v>26000</v>
      </c>
      <c r="I367" s="3">
        <v>746.2</v>
      </c>
      <c r="J367" s="3">
        <v>0</v>
      </c>
      <c r="K367" s="3">
        <v>790.4</v>
      </c>
      <c r="L367" s="3">
        <v>5142</v>
      </c>
      <c r="M367" s="3">
        <v>6678.6</v>
      </c>
      <c r="N367" s="3">
        <v>19321.400000000001</v>
      </c>
    </row>
    <row r="368" spans="1:14" x14ac:dyDescent="0.25">
      <c r="A368" s="2">
        <v>358</v>
      </c>
      <c r="B368" s="2" t="s">
        <v>510</v>
      </c>
      <c r="C368" s="2" t="s">
        <v>108</v>
      </c>
      <c r="D368" s="2">
        <v>60440811</v>
      </c>
      <c r="E368" s="2" t="str">
        <f>VLOOKUP(D368,'[1]NOMINA PORTAL FIJOS ENERO 2023'!$D$11:$E$1012,2,0)</f>
        <v>FEMENINO</v>
      </c>
      <c r="F368" s="3">
        <v>26000</v>
      </c>
      <c r="G368" s="3">
        <v>0</v>
      </c>
      <c r="H368" s="3">
        <v>26000</v>
      </c>
      <c r="I368" s="3">
        <v>746.2</v>
      </c>
      <c r="J368" s="3">
        <v>0</v>
      </c>
      <c r="K368" s="3">
        <v>790.4</v>
      </c>
      <c r="L368" s="3">
        <v>25</v>
      </c>
      <c r="M368" s="3">
        <v>1561.6</v>
      </c>
      <c r="N368" s="3">
        <v>24438.400000000001</v>
      </c>
    </row>
    <row r="369" spans="1:14" x14ac:dyDescent="0.25">
      <c r="A369" s="2">
        <v>359</v>
      </c>
      <c r="B369" s="2" t="s">
        <v>597</v>
      </c>
      <c r="C369" s="2" t="s">
        <v>28</v>
      </c>
      <c r="D369" s="2">
        <v>60620810</v>
      </c>
      <c r="E369" s="2" t="str">
        <f>VLOOKUP(D369,'[1]NOMINA PORTAL FIJOS ENERO 2023'!$D$11:$E$1012,2,0)</f>
        <v>MASCULINO</v>
      </c>
      <c r="F369" s="3">
        <v>26000</v>
      </c>
      <c r="G369" s="3">
        <v>0</v>
      </c>
      <c r="H369" s="3">
        <v>26000</v>
      </c>
      <c r="I369" s="3">
        <v>746.2</v>
      </c>
      <c r="J369" s="3">
        <v>0</v>
      </c>
      <c r="K369" s="3">
        <v>790.4</v>
      </c>
      <c r="L369" s="3">
        <v>25</v>
      </c>
      <c r="M369" s="3">
        <v>1561.6</v>
      </c>
      <c r="N369" s="3">
        <v>24438.400000000001</v>
      </c>
    </row>
    <row r="370" spans="1:14" x14ac:dyDescent="0.25">
      <c r="A370" s="2">
        <v>360</v>
      </c>
      <c r="B370" s="2" t="s">
        <v>607</v>
      </c>
      <c r="C370" s="2" t="s">
        <v>28</v>
      </c>
      <c r="D370" s="2">
        <v>60620827</v>
      </c>
      <c r="E370" s="2" t="str">
        <f>VLOOKUP(D370,'[1]NOMINA PORTAL FIJOS ENERO 2023'!$D$11:$E$1012,2,0)</f>
        <v>MASCULINO</v>
      </c>
      <c r="F370" s="3">
        <v>26000</v>
      </c>
      <c r="G370" s="3">
        <v>0</v>
      </c>
      <c r="H370" s="3">
        <v>26000</v>
      </c>
      <c r="I370" s="3">
        <v>746.2</v>
      </c>
      <c r="J370" s="3">
        <v>0</v>
      </c>
      <c r="K370" s="3">
        <v>790.4</v>
      </c>
      <c r="L370" s="3">
        <v>25</v>
      </c>
      <c r="M370" s="3">
        <v>1561.6</v>
      </c>
      <c r="N370" s="3">
        <v>24438.400000000001</v>
      </c>
    </row>
    <row r="371" spans="1:14" x14ac:dyDescent="0.25">
      <c r="A371" s="2">
        <v>361</v>
      </c>
      <c r="B371" s="2" t="s">
        <v>702</v>
      </c>
      <c r="C371" s="2" t="s">
        <v>108</v>
      </c>
      <c r="D371" s="2">
        <v>60660992</v>
      </c>
      <c r="E371" s="2" t="str">
        <f>VLOOKUP(D371,'[1]NOMINA PORTAL FIJOS ENERO 2023'!$D$11:$E$1012,2,0)</f>
        <v>FEMENINO</v>
      </c>
      <c r="F371" s="3">
        <v>26000</v>
      </c>
      <c r="G371" s="3">
        <v>0</v>
      </c>
      <c r="H371" s="3">
        <v>26000</v>
      </c>
      <c r="I371" s="3">
        <v>746.2</v>
      </c>
      <c r="J371" s="3">
        <v>0</v>
      </c>
      <c r="K371" s="3">
        <v>790.4</v>
      </c>
      <c r="L371" s="3">
        <v>25</v>
      </c>
      <c r="M371" s="3">
        <v>1561.6</v>
      </c>
      <c r="N371" s="3">
        <v>24438.400000000001</v>
      </c>
    </row>
    <row r="372" spans="1:14" x14ac:dyDescent="0.25">
      <c r="A372" s="2">
        <v>362</v>
      </c>
      <c r="B372" s="2" t="s">
        <v>645</v>
      </c>
      <c r="C372" s="2" t="s">
        <v>90</v>
      </c>
      <c r="D372" s="2">
        <v>60630810</v>
      </c>
      <c r="E372" s="2" t="str">
        <f>VLOOKUP(D372,'[1]NOMINA PORTAL FIJOS ENERO 2023'!$D$11:$E$1012,2,0)</f>
        <v>MASCULINO</v>
      </c>
      <c r="F372" s="3">
        <v>26000</v>
      </c>
      <c r="G372" s="3">
        <v>0</v>
      </c>
      <c r="H372" s="3">
        <v>26000</v>
      </c>
      <c r="I372" s="3">
        <v>746.2</v>
      </c>
      <c r="J372" s="3">
        <v>0</v>
      </c>
      <c r="K372" s="3">
        <v>790.4</v>
      </c>
      <c r="L372" s="3">
        <v>25</v>
      </c>
      <c r="M372" s="3">
        <v>1561.6</v>
      </c>
      <c r="N372" s="3">
        <v>24438.400000000001</v>
      </c>
    </row>
    <row r="373" spans="1:14" x14ac:dyDescent="0.25">
      <c r="A373" s="2">
        <v>363</v>
      </c>
      <c r="B373" s="2" t="s">
        <v>566</v>
      </c>
      <c r="C373" s="2" t="s">
        <v>90</v>
      </c>
      <c r="D373" s="2">
        <v>60591005</v>
      </c>
      <c r="E373" s="2" t="str">
        <f>VLOOKUP(D373,'[1]NOMINA PORTAL FIJOS ENERO 2023'!$D$11:$E$1012,2,0)</f>
        <v>MASCULINO</v>
      </c>
      <c r="F373" s="3">
        <v>26000</v>
      </c>
      <c r="G373" s="3">
        <v>0</v>
      </c>
      <c r="H373" s="3">
        <v>26000</v>
      </c>
      <c r="I373" s="3">
        <v>746.2</v>
      </c>
      <c r="J373" s="3">
        <v>0</v>
      </c>
      <c r="K373" s="3">
        <v>790.4</v>
      </c>
      <c r="L373" s="3">
        <v>5565</v>
      </c>
      <c r="M373" s="3">
        <v>7101.6</v>
      </c>
      <c r="N373" s="3">
        <v>18898.400000000001</v>
      </c>
    </row>
    <row r="374" spans="1:14" x14ac:dyDescent="0.25">
      <c r="A374" s="2">
        <v>364</v>
      </c>
      <c r="B374" s="2" t="s">
        <v>458</v>
      </c>
      <c r="C374" s="2" t="s">
        <v>90</v>
      </c>
      <c r="D374" s="2">
        <v>60350791</v>
      </c>
      <c r="E374" s="2" t="str">
        <f>VLOOKUP(D374,'[1]NOMINA PORTAL FIJOS ENERO 2023'!$D$11:$E$1012,2,0)</f>
        <v>MASCULINO</v>
      </c>
      <c r="F374" s="3">
        <v>26000</v>
      </c>
      <c r="G374" s="3">
        <v>0</v>
      </c>
      <c r="H374" s="3">
        <v>26000</v>
      </c>
      <c r="I374" s="3">
        <v>746.2</v>
      </c>
      <c r="J374" s="3">
        <v>0</v>
      </c>
      <c r="K374" s="3">
        <v>790.4</v>
      </c>
      <c r="L374" s="3">
        <v>25</v>
      </c>
      <c r="M374" s="3">
        <v>1561.6</v>
      </c>
      <c r="N374" s="3">
        <v>24438.400000000001</v>
      </c>
    </row>
    <row r="375" spans="1:14" x14ac:dyDescent="0.25">
      <c r="A375" s="2">
        <v>365</v>
      </c>
      <c r="B375" s="2" t="s">
        <v>593</v>
      </c>
      <c r="C375" s="2" t="s">
        <v>28</v>
      </c>
      <c r="D375" s="2">
        <v>60620806</v>
      </c>
      <c r="E375" s="2" t="str">
        <f>VLOOKUP(D375,'[1]NOMINA PORTAL FIJOS ENERO 2023'!$D$11:$E$1012,2,0)</f>
        <v>MASCULINO</v>
      </c>
      <c r="F375" s="3">
        <v>26000</v>
      </c>
      <c r="G375" s="3">
        <v>0</v>
      </c>
      <c r="H375" s="3">
        <v>26000</v>
      </c>
      <c r="I375" s="3">
        <v>746.2</v>
      </c>
      <c r="J375" s="3">
        <v>0</v>
      </c>
      <c r="K375" s="3">
        <v>790.4</v>
      </c>
      <c r="L375" s="3">
        <v>6657.95</v>
      </c>
      <c r="M375" s="3">
        <v>8194.5499999999993</v>
      </c>
      <c r="N375" s="3">
        <v>17805.45</v>
      </c>
    </row>
    <row r="376" spans="1:14" x14ac:dyDescent="0.25">
      <c r="A376" s="2">
        <v>366</v>
      </c>
      <c r="B376" s="2" t="s">
        <v>411</v>
      </c>
      <c r="C376" s="2" t="s">
        <v>90</v>
      </c>
      <c r="D376" s="2">
        <v>60280776</v>
      </c>
      <c r="E376" s="2" t="str">
        <f>VLOOKUP(D376,'[1]NOMINA PORTAL FIJOS ENERO 2023'!$D$11:$E$1012,2,0)</f>
        <v>FEMENINO</v>
      </c>
      <c r="F376" s="3">
        <v>26000</v>
      </c>
      <c r="G376" s="3">
        <v>0</v>
      </c>
      <c r="H376" s="3">
        <v>26000</v>
      </c>
      <c r="I376" s="3">
        <v>746.2</v>
      </c>
      <c r="J376" s="3">
        <v>0</v>
      </c>
      <c r="K376" s="3">
        <v>790.4</v>
      </c>
      <c r="L376" s="3">
        <v>25</v>
      </c>
      <c r="M376" s="3">
        <v>1561.6</v>
      </c>
      <c r="N376" s="3">
        <v>24438.400000000001</v>
      </c>
    </row>
    <row r="377" spans="1:14" x14ac:dyDescent="0.25">
      <c r="A377" s="2">
        <v>367</v>
      </c>
      <c r="B377" s="2" t="s">
        <v>598</v>
      </c>
      <c r="C377" s="2" t="s">
        <v>28</v>
      </c>
      <c r="D377" s="2">
        <v>60620812</v>
      </c>
      <c r="E377" s="2" t="str">
        <f>VLOOKUP(D377,'[1]NOMINA PORTAL FIJOS ENERO 2023'!$D$11:$E$1012,2,0)</f>
        <v>FEMENINO</v>
      </c>
      <c r="F377" s="3">
        <v>26000</v>
      </c>
      <c r="G377" s="3">
        <v>0</v>
      </c>
      <c r="H377" s="3">
        <v>26000</v>
      </c>
      <c r="I377" s="3">
        <v>746.2</v>
      </c>
      <c r="J377" s="3">
        <v>0</v>
      </c>
      <c r="K377" s="3">
        <v>790.4</v>
      </c>
      <c r="L377" s="3">
        <v>25</v>
      </c>
      <c r="M377" s="3">
        <v>1561.6</v>
      </c>
      <c r="N377" s="3">
        <v>24438.400000000001</v>
      </c>
    </row>
    <row r="378" spans="1:14" x14ac:dyDescent="0.25">
      <c r="A378" s="2">
        <v>368</v>
      </c>
      <c r="B378" s="2" t="s">
        <v>476</v>
      </c>
      <c r="C378" s="2" t="s">
        <v>108</v>
      </c>
      <c r="D378" s="2">
        <v>60360973</v>
      </c>
      <c r="E378" s="2" t="str">
        <f>VLOOKUP(D378,'[1]NOMINA PORTAL FIJOS ENERO 2023'!$D$11:$E$1012,2,0)</f>
        <v>FEMENINO</v>
      </c>
      <c r="F378" s="3">
        <v>26000</v>
      </c>
      <c r="G378" s="3">
        <v>0</v>
      </c>
      <c r="H378" s="3">
        <v>26000</v>
      </c>
      <c r="I378" s="3">
        <v>746.2</v>
      </c>
      <c r="J378" s="3">
        <v>0</v>
      </c>
      <c r="K378" s="3">
        <v>790.4</v>
      </c>
      <c r="L378" s="3">
        <v>10758.48</v>
      </c>
      <c r="M378" s="3">
        <v>12295.08</v>
      </c>
      <c r="N378" s="3">
        <v>13704.92</v>
      </c>
    </row>
    <row r="379" spans="1:14" x14ac:dyDescent="0.25">
      <c r="A379" s="2">
        <v>369</v>
      </c>
      <c r="B379" s="2" t="s">
        <v>445</v>
      </c>
      <c r="C379" s="2" t="s">
        <v>28</v>
      </c>
      <c r="D379" s="2">
        <v>60620859</v>
      </c>
      <c r="E379" s="2" t="str">
        <f>VLOOKUP(D379,'[1]NOMINA PORTAL FIJOS ENERO 2023'!$D$11:$E$1012,2,0)</f>
        <v>MASCULINO</v>
      </c>
      <c r="F379" s="3">
        <v>26000</v>
      </c>
      <c r="G379" s="3">
        <v>0</v>
      </c>
      <c r="H379" s="3">
        <v>26000</v>
      </c>
      <c r="I379" s="3">
        <v>746.2</v>
      </c>
      <c r="J379" s="3">
        <v>0</v>
      </c>
      <c r="K379" s="3">
        <v>790.4</v>
      </c>
      <c r="L379" s="3">
        <v>10025</v>
      </c>
      <c r="M379" s="3">
        <v>11561.6</v>
      </c>
      <c r="N379" s="3">
        <v>14438.4</v>
      </c>
    </row>
    <row r="380" spans="1:14" x14ac:dyDescent="0.25">
      <c r="A380" s="2">
        <v>370</v>
      </c>
      <c r="B380" s="2" t="s">
        <v>87</v>
      </c>
      <c r="C380" s="2" t="s">
        <v>83</v>
      </c>
      <c r="D380" s="2">
        <v>59680812</v>
      </c>
      <c r="E380" s="2" t="str">
        <f>VLOOKUP(D380,'[1]NOMINA PORTAL FIJOS ENERO 2023'!$D$11:$E$1012,2,0)</f>
        <v>FEMENINO</v>
      </c>
      <c r="F380" s="3">
        <v>26000</v>
      </c>
      <c r="G380" s="3">
        <v>0</v>
      </c>
      <c r="H380" s="3">
        <v>26000</v>
      </c>
      <c r="I380" s="3">
        <v>746.2</v>
      </c>
      <c r="J380" s="3">
        <v>0</v>
      </c>
      <c r="K380" s="3">
        <v>790.4</v>
      </c>
      <c r="L380" s="3">
        <v>525</v>
      </c>
      <c r="M380" s="3">
        <v>2061.6</v>
      </c>
      <c r="N380" s="3">
        <v>23938.400000000001</v>
      </c>
    </row>
    <row r="381" spans="1:14" x14ac:dyDescent="0.25">
      <c r="A381" s="2">
        <v>371</v>
      </c>
      <c r="B381" s="2" t="s">
        <v>955</v>
      </c>
      <c r="C381" s="2" t="s">
        <v>13</v>
      </c>
      <c r="D381" s="2">
        <v>60030877</v>
      </c>
      <c r="E381" s="2" t="str">
        <f>VLOOKUP(D381,'[1]NOMINA PORTAL FIJOS ENERO 2023'!$D$11:$E$1012,2,0)</f>
        <v>MASCULINO</v>
      </c>
      <c r="F381" s="3">
        <v>25000</v>
      </c>
      <c r="G381" s="3">
        <v>0</v>
      </c>
      <c r="H381" s="3">
        <v>25000</v>
      </c>
      <c r="I381" s="3">
        <v>717.5</v>
      </c>
      <c r="J381" s="3">
        <v>0</v>
      </c>
      <c r="K381" s="3">
        <v>760</v>
      </c>
      <c r="L381" s="3">
        <v>25</v>
      </c>
      <c r="M381" s="3">
        <v>1502.5</v>
      </c>
      <c r="N381" s="3">
        <v>23497.5</v>
      </c>
    </row>
    <row r="382" spans="1:14" x14ac:dyDescent="0.25">
      <c r="A382" s="2">
        <v>372</v>
      </c>
      <c r="B382" s="2" t="s">
        <v>966</v>
      </c>
      <c r="C382" s="2" t="s">
        <v>13</v>
      </c>
      <c r="D382" s="2">
        <v>60330774</v>
      </c>
      <c r="E382" s="2" t="str">
        <f>VLOOKUP(D382,'[1]NOMINA PORTAL FIJOS ENERO 2023'!$D$11:$E$1012,2,0)</f>
        <v>MASCULINO</v>
      </c>
      <c r="F382" s="3">
        <v>25000</v>
      </c>
      <c r="G382" s="3">
        <v>0</v>
      </c>
      <c r="H382" s="3">
        <v>25000</v>
      </c>
      <c r="I382" s="3">
        <v>717.5</v>
      </c>
      <c r="J382" s="3">
        <v>0</v>
      </c>
      <c r="K382" s="3">
        <v>760</v>
      </c>
      <c r="L382" s="3">
        <v>25</v>
      </c>
      <c r="M382" s="3">
        <v>1502.5</v>
      </c>
      <c r="N382" s="3">
        <v>23497.5</v>
      </c>
    </row>
    <row r="383" spans="1:14" x14ac:dyDescent="0.25">
      <c r="A383" s="2">
        <v>373</v>
      </c>
      <c r="B383" s="2" t="s">
        <v>556</v>
      </c>
      <c r="C383" s="2" t="s">
        <v>553</v>
      </c>
      <c r="D383" s="2">
        <v>60590860</v>
      </c>
      <c r="E383" s="2" t="str">
        <f>VLOOKUP(D383,'[1]NOMINA PORTAL FIJOS ENERO 2023'!$D$11:$E$1012,2,0)</f>
        <v>FEMENINO</v>
      </c>
      <c r="F383" s="3">
        <v>25000</v>
      </c>
      <c r="G383" s="3">
        <v>0</v>
      </c>
      <c r="H383" s="3">
        <v>25000</v>
      </c>
      <c r="I383" s="3">
        <v>717.5</v>
      </c>
      <c r="J383" s="3">
        <v>0</v>
      </c>
      <c r="K383" s="3">
        <v>760</v>
      </c>
      <c r="L383" s="3">
        <v>4075</v>
      </c>
      <c r="M383" s="3">
        <v>5552.5</v>
      </c>
      <c r="N383" s="3">
        <v>19447.5</v>
      </c>
    </row>
    <row r="384" spans="1:14" x14ac:dyDescent="0.25">
      <c r="A384" s="2">
        <v>374</v>
      </c>
      <c r="B384" s="2" t="s">
        <v>946</v>
      </c>
      <c r="C384" s="2" t="s">
        <v>13</v>
      </c>
      <c r="D384" s="2">
        <v>60030865</v>
      </c>
      <c r="E384" s="2" t="str">
        <f>VLOOKUP(D384,'[1]NOMINA PORTAL FIJOS ENERO 2023'!$D$11:$E$1012,2,0)</f>
        <v>MASCULINO</v>
      </c>
      <c r="F384" s="3">
        <v>25000</v>
      </c>
      <c r="G384" s="3">
        <v>0</v>
      </c>
      <c r="H384" s="3">
        <v>25000</v>
      </c>
      <c r="I384" s="3">
        <v>717.5</v>
      </c>
      <c r="J384" s="3">
        <v>0</v>
      </c>
      <c r="K384" s="3">
        <v>760</v>
      </c>
      <c r="L384" s="3">
        <v>25</v>
      </c>
      <c r="M384" s="3">
        <v>1502.5</v>
      </c>
      <c r="N384" s="3">
        <v>23497.5</v>
      </c>
    </row>
    <row r="385" spans="1:14" x14ac:dyDescent="0.25">
      <c r="A385" s="2">
        <v>375</v>
      </c>
      <c r="B385" s="2" t="s">
        <v>983</v>
      </c>
      <c r="C385" s="2" t="s">
        <v>90</v>
      </c>
      <c r="D385" s="2">
        <v>60040800</v>
      </c>
      <c r="E385" s="2" t="str">
        <f>VLOOKUP(D385,'[1]NOMINA PORTAL FIJOS ENERO 2023'!$D$11:$E$1012,2,0)</f>
        <v>FEMENINO</v>
      </c>
      <c r="F385" s="3">
        <v>25000</v>
      </c>
      <c r="G385" s="3">
        <v>0</v>
      </c>
      <c r="H385" s="3">
        <v>25000</v>
      </c>
      <c r="I385" s="3">
        <v>717.5</v>
      </c>
      <c r="J385" s="3">
        <v>0</v>
      </c>
      <c r="K385" s="3">
        <v>760</v>
      </c>
      <c r="L385" s="3">
        <v>25</v>
      </c>
      <c r="M385" s="3">
        <v>1502.5</v>
      </c>
      <c r="N385" s="3">
        <v>23497.5</v>
      </c>
    </row>
    <row r="386" spans="1:14" x14ac:dyDescent="0.25">
      <c r="A386" s="2">
        <v>376</v>
      </c>
      <c r="B386" s="2" t="s">
        <v>546</v>
      </c>
      <c r="C386" s="2" t="s">
        <v>108</v>
      </c>
      <c r="D386" s="2">
        <v>60050774</v>
      </c>
      <c r="E386" s="2" t="str">
        <f>VLOOKUP(D386,'[1]NOMINA PORTAL FIJOS ENERO 2023'!$D$11:$E$1012,2,0)</f>
        <v>FEMENINO</v>
      </c>
      <c r="F386" s="3">
        <v>25000</v>
      </c>
      <c r="G386" s="3">
        <v>0</v>
      </c>
      <c r="H386" s="3">
        <v>25000</v>
      </c>
      <c r="I386" s="3">
        <v>717.5</v>
      </c>
      <c r="J386" s="3">
        <v>0</v>
      </c>
      <c r="K386" s="3">
        <v>760</v>
      </c>
      <c r="L386" s="3">
        <v>14124.62</v>
      </c>
      <c r="M386" s="3">
        <v>15602.12</v>
      </c>
      <c r="N386" s="3">
        <v>9397.8799999999992</v>
      </c>
    </row>
    <row r="387" spans="1:14" x14ac:dyDescent="0.25">
      <c r="A387" s="2">
        <v>377</v>
      </c>
      <c r="B387" s="2" t="s">
        <v>550</v>
      </c>
      <c r="C387" s="2" t="s">
        <v>551</v>
      </c>
      <c r="D387" s="2">
        <v>60590767</v>
      </c>
      <c r="E387" s="2" t="str">
        <f>VLOOKUP(D387,'[1]NOMINA PORTAL FIJOS ENERO 2023'!$D$11:$E$1012,2,0)</f>
        <v>FEMENINO</v>
      </c>
      <c r="F387" s="3">
        <v>25000</v>
      </c>
      <c r="G387" s="3">
        <v>0</v>
      </c>
      <c r="H387" s="3">
        <v>25000</v>
      </c>
      <c r="I387" s="3">
        <v>717.5</v>
      </c>
      <c r="J387" s="3">
        <v>0</v>
      </c>
      <c r="K387" s="3">
        <v>760</v>
      </c>
      <c r="L387" s="3">
        <v>6925.45</v>
      </c>
      <c r="M387" s="3">
        <v>8402.9500000000007</v>
      </c>
      <c r="N387" s="3">
        <v>16597.05</v>
      </c>
    </row>
    <row r="388" spans="1:14" x14ac:dyDescent="0.25">
      <c r="A388" s="2">
        <v>378</v>
      </c>
      <c r="B388" s="2" t="s">
        <v>93</v>
      </c>
      <c r="C388" s="2" t="s">
        <v>79</v>
      </c>
      <c r="D388" s="2">
        <v>59680824</v>
      </c>
      <c r="E388" s="2" t="str">
        <f>VLOOKUP(D388,'[1]NOMINA PORTAL FIJOS ENERO 2023'!$D$11:$E$1012,2,0)</f>
        <v>FEMENINO</v>
      </c>
      <c r="F388" s="3">
        <v>25000</v>
      </c>
      <c r="G388" s="3">
        <v>0</v>
      </c>
      <c r="H388" s="3">
        <v>25000</v>
      </c>
      <c r="I388" s="3">
        <v>717.5</v>
      </c>
      <c r="J388" s="3">
        <v>0</v>
      </c>
      <c r="K388" s="3">
        <v>760</v>
      </c>
      <c r="L388" s="3">
        <v>25</v>
      </c>
      <c r="M388" s="3">
        <v>1502.5</v>
      </c>
      <c r="N388" s="3">
        <v>23497.5</v>
      </c>
    </row>
    <row r="389" spans="1:14" x14ac:dyDescent="0.25">
      <c r="A389" s="2">
        <v>379</v>
      </c>
      <c r="B389" s="2" t="s">
        <v>965</v>
      </c>
      <c r="C389" s="2" t="s">
        <v>13</v>
      </c>
      <c r="D389" s="2">
        <v>60030891</v>
      </c>
      <c r="E389" s="2" t="str">
        <f>VLOOKUP(D389,'[1]NOMINA PORTAL FIJOS ENERO 2023'!$D$11:$E$1012,2,0)</f>
        <v>MASCULINO</v>
      </c>
      <c r="F389" s="3">
        <v>25000</v>
      </c>
      <c r="G389" s="3">
        <v>0</v>
      </c>
      <c r="H389" s="3">
        <v>25000</v>
      </c>
      <c r="I389" s="3">
        <v>717.5</v>
      </c>
      <c r="J389" s="3">
        <v>0</v>
      </c>
      <c r="K389" s="3">
        <v>760</v>
      </c>
      <c r="L389" s="3">
        <v>25</v>
      </c>
      <c r="M389" s="3">
        <v>1502.5</v>
      </c>
      <c r="N389" s="3">
        <v>23497.5</v>
      </c>
    </row>
    <row r="390" spans="1:14" x14ac:dyDescent="0.25">
      <c r="A390" s="2">
        <v>380</v>
      </c>
      <c r="B390" s="2" t="s">
        <v>961</v>
      </c>
      <c r="C390" s="2" t="s">
        <v>13</v>
      </c>
      <c r="D390" s="2">
        <v>60030887</v>
      </c>
      <c r="E390" s="2" t="str">
        <f>VLOOKUP(D390,'[1]NOMINA PORTAL FIJOS ENERO 2023'!$D$11:$E$1012,2,0)</f>
        <v>MASCULINO</v>
      </c>
      <c r="F390" s="3">
        <v>25000</v>
      </c>
      <c r="G390" s="3">
        <v>0</v>
      </c>
      <c r="H390" s="3">
        <v>25000</v>
      </c>
      <c r="I390" s="3">
        <v>717.5</v>
      </c>
      <c r="J390" s="3">
        <v>0</v>
      </c>
      <c r="K390" s="3">
        <v>760</v>
      </c>
      <c r="L390" s="3">
        <v>2125</v>
      </c>
      <c r="M390" s="3">
        <v>3602.5</v>
      </c>
      <c r="N390" s="3">
        <v>21397.5</v>
      </c>
    </row>
    <row r="391" spans="1:14" x14ac:dyDescent="0.25">
      <c r="A391" s="2">
        <v>381</v>
      </c>
      <c r="B391" s="2" t="s">
        <v>921</v>
      </c>
      <c r="C391" s="2" t="s">
        <v>13</v>
      </c>
      <c r="D391" s="2">
        <v>60030769</v>
      </c>
      <c r="E391" s="2" t="str">
        <f>VLOOKUP(D391,'[1]NOMINA PORTAL FIJOS ENERO 2023'!$D$11:$E$1012,2,0)</f>
        <v>MASCULINO</v>
      </c>
      <c r="F391" s="3">
        <v>25000</v>
      </c>
      <c r="G391" s="3">
        <v>0</v>
      </c>
      <c r="H391" s="3">
        <v>25000</v>
      </c>
      <c r="I391" s="3">
        <v>717.5</v>
      </c>
      <c r="J391" s="3">
        <v>0</v>
      </c>
      <c r="K391" s="3">
        <v>760</v>
      </c>
      <c r="L391" s="3">
        <v>7414.45</v>
      </c>
      <c r="M391" s="3">
        <v>8891.9500000000007</v>
      </c>
      <c r="N391" s="3">
        <v>16108.05</v>
      </c>
    </row>
    <row r="392" spans="1:14" x14ac:dyDescent="0.25">
      <c r="A392" s="2">
        <v>382</v>
      </c>
      <c r="B392" s="2" t="s">
        <v>979</v>
      </c>
      <c r="C392" s="2" t="s">
        <v>115</v>
      </c>
      <c r="D392" s="2">
        <v>60040795</v>
      </c>
      <c r="E392" s="2" t="str">
        <f>VLOOKUP(D392,'[1]NOMINA PORTAL FIJOS ENERO 2023'!$D$11:$E$1012,2,0)</f>
        <v>MASCULINO</v>
      </c>
      <c r="F392" s="3">
        <v>25000</v>
      </c>
      <c r="G392" s="3">
        <v>0</v>
      </c>
      <c r="H392" s="3">
        <v>25000</v>
      </c>
      <c r="I392" s="3">
        <v>717.5</v>
      </c>
      <c r="J392" s="3">
        <v>0</v>
      </c>
      <c r="K392" s="3">
        <v>760</v>
      </c>
      <c r="L392" s="3">
        <v>4125</v>
      </c>
      <c r="M392" s="3">
        <v>5602.5</v>
      </c>
      <c r="N392" s="3">
        <v>19397.5</v>
      </c>
    </row>
    <row r="393" spans="1:14" x14ac:dyDescent="0.25">
      <c r="A393" s="2">
        <v>383</v>
      </c>
      <c r="B393" s="2" t="s">
        <v>205</v>
      </c>
      <c r="C393" s="2" t="s">
        <v>30</v>
      </c>
      <c r="D393" s="2">
        <v>59900800</v>
      </c>
      <c r="E393" s="2" t="str">
        <f>VLOOKUP(D393,'[1]NOMINA PORTAL FIJOS ENERO 2023'!$D$11:$E$1012,2,0)</f>
        <v>FEMENINO</v>
      </c>
      <c r="F393" s="3">
        <v>25000</v>
      </c>
      <c r="G393" s="3">
        <v>0</v>
      </c>
      <c r="H393" s="3">
        <v>25000</v>
      </c>
      <c r="I393" s="3">
        <v>717.5</v>
      </c>
      <c r="J393" s="3">
        <v>0</v>
      </c>
      <c r="K393" s="3">
        <v>760</v>
      </c>
      <c r="L393" s="3">
        <v>4464.5</v>
      </c>
      <c r="M393" s="3">
        <v>5942</v>
      </c>
      <c r="N393" s="3">
        <v>19058</v>
      </c>
    </row>
    <row r="394" spans="1:14" x14ac:dyDescent="0.25">
      <c r="A394" s="2">
        <v>384</v>
      </c>
      <c r="B394" s="2" t="s">
        <v>958</v>
      </c>
      <c r="C394" s="2" t="s">
        <v>13</v>
      </c>
      <c r="D394" s="2">
        <v>60030884</v>
      </c>
      <c r="E394" s="2" t="str">
        <f>VLOOKUP(D394,'[1]NOMINA PORTAL FIJOS ENERO 2023'!$D$11:$E$1012,2,0)</f>
        <v>MASCULINO</v>
      </c>
      <c r="F394" s="3">
        <v>25000</v>
      </c>
      <c r="G394" s="3">
        <v>0</v>
      </c>
      <c r="H394" s="3">
        <v>25000</v>
      </c>
      <c r="I394" s="3">
        <v>717.5</v>
      </c>
      <c r="J394" s="3">
        <v>0</v>
      </c>
      <c r="K394" s="3">
        <v>760</v>
      </c>
      <c r="L394" s="3">
        <v>25</v>
      </c>
      <c r="M394" s="3">
        <v>1502.5</v>
      </c>
      <c r="N394" s="3">
        <v>23497.5</v>
      </c>
    </row>
    <row r="395" spans="1:14" x14ac:dyDescent="0.25">
      <c r="A395" s="2">
        <v>385</v>
      </c>
      <c r="B395" s="2" t="s">
        <v>987</v>
      </c>
      <c r="C395" s="2" t="s">
        <v>115</v>
      </c>
      <c r="D395" s="2">
        <v>60040806</v>
      </c>
      <c r="E395" s="2" t="s">
        <v>1180</v>
      </c>
      <c r="F395" s="3">
        <v>25000</v>
      </c>
      <c r="G395" s="3">
        <v>0</v>
      </c>
      <c r="H395" s="3">
        <v>25000</v>
      </c>
      <c r="I395" s="3">
        <v>717.5</v>
      </c>
      <c r="J395" s="3">
        <v>0</v>
      </c>
      <c r="K395" s="3">
        <v>760</v>
      </c>
      <c r="L395" s="3">
        <v>25</v>
      </c>
      <c r="M395" s="3">
        <v>1502.5</v>
      </c>
      <c r="N395" s="3">
        <v>23497.5</v>
      </c>
    </row>
    <row r="396" spans="1:14" x14ac:dyDescent="0.25">
      <c r="A396" s="2">
        <v>386</v>
      </c>
      <c r="B396" s="2" t="s">
        <v>179</v>
      </c>
      <c r="C396" s="2" t="s">
        <v>57</v>
      </c>
      <c r="D396" s="2">
        <v>60000769</v>
      </c>
      <c r="E396" s="2" t="str">
        <f>VLOOKUP(D396,'[1]NOMINA PORTAL FIJOS ENERO 2023'!$D$11:$E$1012,2,0)</f>
        <v>FEMENINO</v>
      </c>
      <c r="F396" s="3">
        <v>25000</v>
      </c>
      <c r="G396" s="3">
        <v>0</v>
      </c>
      <c r="H396" s="3">
        <v>25000</v>
      </c>
      <c r="I396" s="3">
        <v>717.5</v>
      </c>
      <c r="J396" s="3">
        <v>0</v>
      </c>
      <c r="K396" s="3">
        <v>760</v>
      </c>
      <c r="L396" s="3">
        <v>25</v>
      </c>
      <c r="M396" s="3">
        <v>1502.5</v>
      </c>
      <c r="N396" s="3">
        <v>23497.5</v>
      </c>
    </row>
    <row r="397" spans="1:14" x14ac:dyDescent="0.25">
      <c r="A397" s="2">
        <v>387</v>
      </c>
      <c r="B397" s="2" t="s">
        <v>925</v>
      </c>
      <c r="C397" s="2" t="s">
        <v>13</v>
      </c>
      <c r="D397" s="2">
        <v>60030823</v>
      </c>
      <c r="E397" s="2" t="str">
        <f>VLOOKUP(D397,'[1]NOMINA PORTAL FIJOS ENERO 2023'!$D$11:$E$1012,2,0)</f>
        <v>MASCULINO</v>
      </c>
      <c r="F397" s="3">
        <v>25000</v>
      </c>
      <c r="G397" s="3">
        <v>0</v>
      </c>
      <c r="H397" s="3">
        <v>25000</v>
      </c>
      <c r="I397" s="3">
        <v>717.5</v>
      </c>
      <c r="J397" s="3">
        <v>0</v>
      </c>
      <c r="K397" s="3">
        <v>760</v>
      </c>
      <c r="L397" s="3">
        <v>25</v>
      </c>
      <c r="M397" s="3">
        <v>1502.5</v>
      </c>
      <c r="N397" s="3">
        <v>23497.5</v>
      </c>
    </row>
    <row r="398" spans="1:14" x14ac:dyDescent="0.25">
      <c r="A398" s="2">
        <v>388</v>
      </c>
      <c r="B398" s="2" t="s">
        <v>950</v>
      </c>
      <c r="C398" s="2" t="s">
        <v>13</v>
      </c>
      <c r="D398" s="2">
        <v>60030869</v>
      </c>
      <c r="E398" s="2" t="str">
        <f>VLOOKUP(D398,'[1]NOMINA PORTAL FIJOS ENERO 2023'!$D$11:$E$1012,2,0)</f>
        <v>MASCULINO</v>
      </c>
      <c r="F398" s="3">
        <v>25000</v>
      </c>
      <c r="G398" s="3">
        <v>0</v>
      </c>
      <c r="H398" s="3">
        <v>25000</v>
      </c>
      <c r="I398" s="3">
        <v>717.5</v>
      </c>
      <c r="J398" s="3">
        <v>0</v>
      </c>
      <c r="K398" s="3">
        <v>760</v>
      </c>
      <c r="L398" s="3">
        <v>25</v>
      </c>
      <c r="M398" s="3">
        <v>1502.5</v>
      </c>
      <c r="N398" s="3">
        <v>23497.5</v>
      </c>
    </row>
    <row r="399" spans="1:14" x14ac:dyDescent="0.25">
      <c r="A399" s="2">
        <v>389</v>
      </c>
      <c r="B399" s="2" t="s">
        <v>938</v>
      </c>
      <c r="C399" s="2" t="s">
        <v>13</v>
      </c>
      <c r="D399" s="2">
        <v>60030850</v>
      </c>
      <c r="E399" s="2" t="str">
        <f>VLOOKUP(D399,'[1]NOMINA PORTAL FIJOS ENERO 2023'!$D$11:$E$1012,2,0)</f>
        <v>MASCULINO</v>
      </c>
      <c r="F399" s="3">
        <v>25000</v>
      </c>
      <c r="G399" s="3">
        <v>0</v>
      </c>
      <c r="H399" s="3">
        <v>25000</v>
      </c>
      <c r="I399" s="3">
        <v>717.5</v>
      </c>
      <c r="J399" s="3">
        <v>0</v>
      </c>
      <c r="K399" s="3">
        <v>760</v>
      </c>
      <c r="L399" s="3">
        <v>6234</v>
      </c>
      <c r="M399" s="3">
        <v>7711.5</v>
      </c>
      <c r="N399" s="3">
        <v>17288.5</v>
      </c>
    </row>
    <row r="400" spans="1:14" x14ac:dyDescent="0.25">
      <c r="A400" s="2">
        <v>390</v>
      </c>
      <c r="B400" s="2" t="s">
        <v>976</v>
      </c>
      <c r="C400" s="2" t="s">
        <v>115</v>
      </c>
      <c r="D400" s="2">
        <v>60040790</v>
      </c>
      <c r="E400" s="2" t="str">
        <f>VLOOKUP(D400,'[1]NOMINA PORTAL FIJOS ENERO 2023'!$D$11:$E$1012,2,0)</f>
        <v>MASCULINO</v>
      </c>
      <c r="F400" s="3">
        <v>25000</v>
      </c>
      <c r="G400" s="3">
        <v>0</v>
      </c>
      <c r="H400" s="3">
        <v>25000</v>
      </c>
      <c r="I400" s="3">
        <v>717.5</v>
      </c>
      <c r="J400" s="3">
        <v>0</v>
      </c>
      <c r="K400" s="3">
        <v>760</v>
      </c>
      <c r="L400" s="3">
        <v>25</v>
      </c>
      <c r="M400" s="3">
        <v>1502.5</v>
      </c>
      <c r="N400" s="3">
        <v>23497.5</v>
      </c>
    </row>
    <row r="401" spans="1:14" x14ac:dyDescent="0.25">
      <c r="A401" s="2">
        <v>391</v>
      </c>
      <c r="B401" s="2" t="s">
        <v>934</v>
      </c>
      <c r="C401" s="2" t="s">
        <v>13</v>
      </c>
      <c r="D401" s="2">
        <v>60030845</v>
      </c>
      <c r="E401" s="2" t="str">
        <f>VLOOKUP(D401,'[1]NOMINA PORTAL FIJOS ENERO 2023'!$D$11:$E$1012,2,0)</f>
        <v>MASCULINO</v>
      </c>
      <c r="F401" s="3">
        <v>25000</v>
      </c>
      <c r="G401" s="3">
        <v>0</v>
      </c>
      <c r="H401" s="3">
        <v>25000</v>
      </c>
      <c r="I401" s="3">
        <v>717.5</v>
      </c>
      <c r="J401" s="3">
        <v>0</v>
      </c>
      <c r="K401" s="3">
        <v>760</v>
      </c>
      <c r="L401" s="3">
        <v>5350</v>
      </c>
      <c r="M401" s="3">
        <v>6827.5</v>
      </c>
      <c r="N401" s="3">
        <v>18172.5</v>
      </c>
    </row>
    <row r="402" spans="1:14" x14ac:dyDescent="0.25">
      <c r="A402" s="2">
        <v>392</v>
      </c>
      <c r="B402" s="2" t="s">
        <v>628</v>
      </c>
      <c r="C402" s="2" t="s">
        <v>13</v>
      </c>
      <c r="D402" s="2">
        <v>60030843</v>
      </c>
      <c r="E402" s="2" t="str">
        <f>VLOOKUP(D402,'[1]NOMINA PORTAL FIJOS ENERO 2023'!$D$11:$E$1012,2,0)</f>
        <v>MASCULINO</v>
      </c>
      <c r="F402" s="3">
        <v>25000</v>
      </c>
      <c r="G402" s="3">
        <v>0</v>
      </c>
      <c r="H402" s="3">
        <v>25000</v>
      </c>
      <c r="I402" s="3">
        <v>717.5</v>
      </c>
      <c r="J402" s="3">
        <v>0</v>
      </c>
      <c r="K402" s="3">
        <v>760</v>
      </c>
      <c r="L402" s="3">
        <v>25</v>
      </c>
      <c r="M402" s="3">
        <v>1502.5</v>
      </c>
      <c r="N402" s="3">
        <v>23497.5</v>
      </c>
    </row>
    <row r="403" spans="1:14" x14ac:dyDescent="0.25">
      <c r="A403" s="2">
        <v>393</v>
      </c>
      <c r="B403" s="2" t="s">
        <v>456</v>
      </c>
      <c r="C403" s="2" t="s">
        <v>24</v>
      </c>
      <c r="D403" s="2">
        <v>60350788</v>
      </c>
      <c r="E403" s="2" t="str">
        <f>VLOOKUP(D403,'[1]NOMINA PORTAL FIJOS ENERO 2023'!$D$11:$E$1012,2,0)</f>
        <v>MASCULINO</v>
      </c>
      <c r="F403" s="3">
        <v>25000</v>
      </c>
      <c r="G403" s="3">
        <v>0</v>
      </c>
      <c r="H403" s="3">
        <v>25000</v>
      </c>
      <c r="I403" s="3">
        <v>717.5</v>
      </c>
      <c r="J403" s="3">
        <v>0</v>
      </c>
      <c r="K403" s="3">
        <v>760</v>
      </c>
      <c r="L403" s="3">
        <v>25</v>
      </c>
      <c r="M403" s="3">
        <v>1502.5</v>
      </c>
      <c r="N403" s="3">
        <v>23497.5</v>
      </c>
    </row>
    <row r="404" spans="1:14" x14ac:dyDescent="0.25">
      <c r="A404" s="2">
        <v>394</v>
      </c>
      <c r="B404" s="2" t="s">
        <v>451</v>
      </c>
      <c r="C404" s="2" t="s">
        <v>108</v>
      </c>
      <c r="D404" s="2">
        <v>60350767</v>
      </c>
      <c r="E404" s="2" t="str">
        <f>VLOOKUP(D404,'[1]NOMINA PORTAL FIJOS ENERO 2023'!$D$11:$E$1012,2,0)</f>
        <v>FEMENINO</v>
      </c>
      <c r="F404" s="3">
        <v>25000</v>
      </c>
      <c r="G404" s="3">
        <v>0</v>
      </c>
      <c r="H404" s="3">
        <v>25000</v>
      </c>
      <c r="I404" s="3">
        <v>717.5</v>
      </c>
      <c r="J404" s="3">
        <v>0</v>
      </c>
      <c r="K404" s="3">
        <v>760</v>
      </c>
      <c r="L404" s="3">
        <v>12307.45</v>
      </c>
      <c r="M404" s="3">
        <v>13784.95</v>
      </c>
      <c r="N404" s="3">
        <v>11215.05</v>
      </c>
    </row>
    <row r="405" spans="1:14" x14ac:dyDescent="0.25">
      <c r="A405" s="2">
        <v>395</v>
      </c>
      <c r="B405" s="2" t="s">
        <v>446</v>
      </c>
      <c r="C405" s="2" t="s">
        <v>57</v>
      </c>
      <c r="D405" s="2">
        <v>60670844</v>
      </c>
      <c r="E405" s="2" t="str">
        <f>VLOOKUP(D405,'[1]NOMINA PORTAL FIJOS ENERO 2023'!$D$11:$E$1012,2,0)</f>
        <v>FEMENINO</v>
      </c>
      <c r="F405" s="3">
        <v>25000</v>
      </c>
      <c r="G405" s="3">
        <v>0</v>
      </c>
      <c r="H405" s="3">
        <v>25000</v>
      </c>
      <c r="I405" s="3">
        <v>717.5</v>
      </c>
      <c r="J405" s="3">
        <v>0</v>
      </c>
      <c r="K405" s="3">
        <v>760</v>
      </c>
      <c r="L405" s="3">
        <v>4127</v>
      </c>
      <c r="M405" s="3">
        <v>5604.5</v>
      </c>
      <c r="N405" s="3">
        <v>19395.5</v>
      </c>
    </row>
    <row r="406" spans="1:14" x14ac:dyDescent="0.25">
      <c r="A406" s="2">
        <v>396</v>
      </c>
      <c r="B406" s="2" t="s">
        <v>960</v>
      </c>
      <c r="C406" s="2" t="s">
        <v>13</v>
      </c>
      <c r="D406" s="2">
        <v>60030886</v>
      </c>
      <c r="E406" s="2" t="str">
        <f>VLOOKUP(D406,'[1]NOMINA PORTAL FIJOS ENERO 2023'!$D$11:$E$1012,2,0)</f>
        <v>MASCULINO</v>
      </c>
      <c r="F406" s="3">
        <v>25000</v>
      </c>
      <c r="G406" s="3">
        <v>0</v>
      </c>
      <c r="H406" s="3">
        <v>25000</v>
      </c>
      <c r="I406" s="3">
        <v>717.5</v>
      </c>
      <c r="J406" s="3">
        <v>0</v>
      </c>
      <c r="K406" s="3">
        <v>760</v>
      </c>
      <c r="L406" s="3">
        <v>5025</v>
      </c>
      <c r="M406" s="3">
        <v>6502.5</v>
      </c>
      <c r="N406" s="3">
        <v>18497.5</v>
      </c>
    </row>
    <row r="407" spans="1:14" x14ac:dyDescent="0.25">
      <c r="A407" s="2">
        <v>397</v>
      </c>
      <c r="B407" s="2" t="s">
        <v>260</v>
      </c>
      <c r="C407" s="2" t="s">
        <v>30</v>
      </c>
      <c r="D407" s="2">
        <v>60010900</v>
      </c>
      <c r="E407" s="2" t="str">
        <f>VLOOKUP(D407,'[1]NOMINA PORTAL FIJOS ENERO 2023'!$D$11:$E$1012,2,0)</f>
        <v>FEMENINO</v>
      </c>
      <c r="F407" s="3">
        <v>25000</v>
      </c>
      <c r="G407" s="3">
        <v>0</v>
      </c>
      <c r="H407" s="3">
        <v>25000</v>
      </c>
      <c r="I407" s="3">
        <v>717.5</v>
      </c>
      <c r="J407" s="3">
        <v>0</v>
      </c>
      <c r="K407" s="3">
        <v>760</v>
      </c>
      <c r="L407" s="3">
        <v>25</v>
      </c>
      <c r="M407" s="3">
        <v>1502.5</v>
      </c>
      <c r="N407" s="3">
        <v>23497.5</v>
      </c>
    </row>
    <row r="408" spans="1:14" x14ac:dyDescent="0.25">
      <c r="A408" s="2">
        <v>398</v>
      </c>
      <c r="B408" s="2" t="s">
        <v>924</v>
      </c>
      <c r="C408" s="2" t="s">
        <v>13</v>
      </c>
      <c r="D408" s="2">
        <v>60030819</v>
      </c>
      <c r="E408" s="2" t="str">
        <f>VLOOKUP(D408,'[1]NOMINA PORTAL FIJOS ENERO 2023'!$D$11:$E$1012,2,0)</f>
        <v>MASCULINO</v>
      </c>
      <c r="F408" s="3">
        <v>25000</v>
      </c>
      <c r="G408" s="3">
        <v>0</v>
      </c>
      <c r="H408" s="3">
        <v>25000</v>
      </c>
      <c r="I408" s="3">
        <v>717.5</v>
      </c>
      <c r="J408" s="3">
        <v>0</v>
      </c>
      <c r="K408" s="3">
        <v>760</v>
      </c>
      <c r="L408" s="3">
        <v>2225</v>
      </c>
      <c r="M408" s="3">
        <v>3702.5</v>
      </c>
      <c r="N408" s="3">
        <v>21297.5</v>
      </c>
    </row>
    <row r="409" spans="1:14" x14ac:dyDescent="0.25">
      <c r="A409" s="2">
        <v>399</v>
      </c>
      <c r="B409" s="2" t="s">
        <v>927</v>
      </c>
      <c r="C409" s="2" t="s">
        <v>13</v>
      </c>
      <c r="D409" s="2">
        <v>60030830</v>
      </c>
      <c r="E409" s="2" t="str">
        <f>VLOOKUP(D409,'[1]NOMINA PORTAL FIJOS ENERO 2023'!$D$11:$E$1012,2,0)</f>
        <v>MASCULINO</v>
      </c>
      <c r="F409" s="3">
        <v>25000</v>
      </c>
      <c r="G409" s="3">
        <v>0</v>
      </c>
      <c r="H409" s="3">
        <v>25000</v>
      </c>
      <c r="I409" s="3">
        <v>717.5</v>
      </c>
      <c r="J409" s="3">
        <v>0</v>
      </c>
      <c r="K409" s="3">
        <v>760</v>
      </c>
      <c r="L409" s="3">
        <v>25</v>
      </c>
      <c r="M409" s="3">
        <v>1502.5</v>
      </c>
      <c r="N409" s="3">
        <v>23497.5</v>
      </c>
    </row>
    <row r="410" spans="1:14" x14ac:dyDescent="0.25">
      <c r="A410" s="2">
        <v>400</v>
      </c>
      <c r="B410" s="2" t="s">
        <v>263</v>
      </c>
      <c r="C410" s="2" t="s">
        <v>30</v>
      </c>
      <c r="D410" s="2">
        <v>60010903</v>
      </c>
      <c r="E410" s="2" t="str">
        <f>VLOOKUP(D410,'[1]NOMINA PORTAL FIJOS ENERO 2023'!$D$11:$E$1012,2,0)</f>
        <v>FEMENINO</v>
      </c>
      <c r="F410" s="3">
        <v>25000</v>
      </c>
      <c r="G410" s="3">
        <v>0</v>
      </c>
      <c r="H410" s="3">
        <v>25000</v>
      </c>
      <c r="I410" s="3">
        <v>717.5</v>
      </c>
      <c r="J410" s="3">
        <v>0</v>
      </c>
      <c r="K410" s="3">
        <v>760</v>
      </c>
      <c r="L410" s="3">
        <v>25</v>
      </c>
      <c r="M410" s="3">
        <v>1502.5</v>
      </c>
      <c r="N410" s="3">
        <v>23497.5</v>
      </c>
    </row>
    <row r="411" spans="1:14" x14ac:dyDescent="0.25">
      <c r="A411" s="2">
        <v>401</v>
      </c>
      <c r="B411" s="2" t="s">
        <v>962</v>
      </c>
      <c r="C411" s="2" t="s">
        <v>13</v>
      </c>
      <c r="D411" s="2">
        <v>60030888</v>
      </c>
      <c r="E411" s="2" t="str">
        <f>VLOOKUP(D411,'[1]NOMINA PORTAL FIJOS ENERO 2023'!$D$11:$E$1012,2,0)</f>
        <v>MASCULINO</v>
      </c>
      <c r="F411" s="3">
        <v>25000</v>
      </c>
      <c r="G411" s="3">
        <v>0</v>
      </c>
      <c r="H411" s="3">
        <v>25000</v>
      </c>
      <c r="I411" s="3">
        <v>717.5</v>
      </c>
      <c r="J411" s="3">
        <v>0</v>
      </c>
      <c r="K411" s="3">
        <v>760</v>
      </c>
      <c r="L411" s="3">
        <v>25</v>
      </c>
      <c r="M411" s="3">
        <v>1502.5</v>
      </c>
      <c r="N411" s="3">
        <v>23497.5</v>
      </c>
    </row>
    <row r="412" spans="1:14" x14ac:dyDescent="0.25">
      <c r="A412" s="2">
        <v>402</v>
      </c>
      <c r="B412" s="2" t="s">
        <v>509</v>
      </c>
      <c r="C412" s="2" t="s">
        <v>90</v>
      </c>
      <c r="D412" s="2">
        <v>60440808</v>
      </c>
      <c r="E412" s="2" t="str">
        <f>VLOOKUP(D412,'[1]NOMINA PORTAL FIJOS ENERO 2023'!$D$11:$E$1012,2,0)</f>
        <v>MASCULINO</v>
      </c>
      <c r="F412" s="3">
        <v>25000</v>
      </c>
      <c r="G412" s="3">
        <v>0</v>
      </c>
      <c r="H412" s="3">
        <v>25000</v>
      </c>
      <c r="I412" s="3">
        <v>717.5</v>
      </c>
      <c r="J412" s="3">
        <v>0</v>
      </c>
      <c r="K412" s="3">
        <v>760</v>
      </c>
      <c r="L412" s="3">
        <v>25</v>
      </c>
      <c r="M412" s="3">
        <v>1502.5</v>
      </c>
      <c r="N412" s="3">
        <v>23497.5</v>
      </c>
    </row>
    <row r="413" spans="1:14" x14ac:dyDescent="0.25">
      <c r="A413" s="2">
        <v>403</v>
      </c>
      <c r="B413" s="2" t="s">
        <v>810</v>
      </c>
      <c r="C413" s="2" t="s">
        <v>339</v>
      </c>
      <c r="D413" s="2">
        <v>60661176</v>
      </c>
      <c r="E413" s="2" t="str">
        <f>VLOOKUP(D413,'[1]NOMINA PORTAL FIJOS ENERO 2023'!$D$11:$E$1012,2,0)</f>
        <v>MASCULINO</v>
      </c>
      <c r="F413" s="3">
        <v>25000</v>
      </c>
      <c r="G413" s="3">
        <v>0</v>
      </c>
      <c r="H413" s="3">
        <v>25000</v>
      </c>
      <c r="I413" s="3">
        <v>717.5</v>
      </c>
      <c r="J413" s="3">
        <v>0</v>
      </c>
      <c r="K413" s="3">
        <v>760</v>
      </c>
      <c r="L413" s="3">
        <v>25</v>
      </c>
      <c r="M413" s="3">
        <v>1502.5</v>
      </c>
      <c r="N413" s="3">
        <v>23497.5</v>
      </c>
    </row>
    <row r="414" spans="1:14" x14ac:dyDescent="0.25">
      <c r="A414" s="2">
        <v>404</v>
      </c>
      <c r="B414" s="2" t="s">
        <v>621</v>
      </c>
      <c r="C414" s="2" t="s">
        <v>28</v>
      </c>
      <c r="D414" s="2">
        <v>60620854</v>
      </c>
      <c r="E414" s="2" t="str">
        <f>VLOOKUP(D414,'[1]NOMINA PORTAL FIJOS ENERO 2023'!$D$11:$E$1012,2,0)</f>
        <v>MASCULINO</v>
      </c>
      <c r="F414" s="3">
        <v>25000</v>
      </c>
      <c r="G414" s="3">
        <v>0</v>
      </c>
      <c r="H414" s="3">
        <v>25000</v>
      </c>
      <c r="I414" s="3">
        <v>717.5</v>
      </c>
      <c r="J414" s="3">
        <v>0</v>
      </c>
      <c r="K414" s="3">
        <v>760</v>
      </c>
      <c r="L414" s="3">
        <v>25</v>
      </c>
      <c r="M414" s="3">
        <v>1502.5</v>
      </c>
      <c r="N414" s="3">
        <v>23497.5</v>
      </c>
    </row>
    <row r="415" spans="1:14" x14ac:dyDescent="0.25">
      <c r="A415" s="2">
        <v>405</v>
      </c>
      <c r="B415" s="2" t="s">
        <v>893</v>
      </c>
      <c r="C415" s="2" t="s">
        <v>28</v>
      </c>
      <c r="D415" s="2">
        <v>60671143</v>
      </c>
      <c r="E415" s="2" t="str">
        <f>VLOOKUP(D415,'[1]NOMINA PORTAL FIJOS ENERO 2023'!$D$11:$E$1012,2,0)</f>
        <v>MASCULINO</v>
      </c>
      <c r="F415" s="3">
        <v>25000</v>
      </c>
      <c r="G415" s="3">
        <v>0</v>
      </c>
      <c r="H415" s="3">
        <v>25000</v>
      </c>
      <c r="I415" s="3">
        <v>717.5</v>
      </c>
      <c r="J415" s="3">
        <v>0</v>
      </c>
      <c r="K415" s="3">
        <v>760</v>
      </c>
      <c r="L415" s="3">
        <v>25</v>
      </c>
      <c r="M415" s="3">
        <v>1502.5</v>
      </c>
      <c r="N415" s="3">
        <v>23497.5</v>
      </c>
    </row>
    <row r="416" spans="1:14" x14ac:dyDescent="0.25">
      <c r="A416" s="2">
        <v>406</v>
      </c>
      <c r="B416" s="2" t="s">
        <v>775</v>
      </c>
      <c r="C416" s="2" t="s">
        <v>28</v>
      </c>
      <c r="D416" s="2">
        <v>60661112</v>
      </c>
      <c r="E416" s="2" t="str">
        <f>VLOOKUP(D416,'[1]NOMINA PORTAL FIJOS ENERO 2023'!$D$11:$E$1012,2,0)</f>
        <v>MASCULINO</v>
      </c>
      <c r="F416" s="3">
        <v>25000</v>
      </c>
      <c r="G416" s="3">
        <v>0</v>
      </c>
      <c r="H416" s="3">
        <v>25000</v>
      </c>
      <c r="I416" s="3">
        <v>717.5</v>
      </c>
      <c r="J416" s="3">
        <v>0</v>
      </c>
      <c r="K416" s="3">
        <v>760</v>
      </c>
      <c r="L416" s="3">
        <v>25</v>
      </c>
      <c r="M416" s="3">
        <v>1502.5</v>
      </c>
      <c r="N416" s="3">
        <v>23497.5</v>
      </c>
    </row>
    <row r="417" spans="1:14" x14ac:dyDescent="0.25">
      <c r="A417" s="2">
        <v>407</v>
      </c>
      <c r="B417" s="2" t="s">
        <v>892</v>
      </c>
      <c r="C417" s="2" t="s">
        <v>28</v>
      </c>
      <c r="D417" s="2">
        <v>60671142</v>
      </c>
      <c r="E417" s="2" t="str">
        <f>VLOOKUP(D417,'[1]NOMINA PORTAL FIJOS ENERO 2023'!$D$11:$E$1012,2,0)</f>
        <v>MASCULINO</v>
      </c>
      <c r="F417" s="3">
        <v>25000</v>
      </c>
      <c r="G417" s="3">
        <v>0</v>
      </c>
      <c r="H417" s="3">
        <v>25000</v>
      </c>
      <c r="I417" s="3">
        <v>717.5</v>
      </c>
      <c r="J417" s="3">
        <v>0</v>
      </c>
      <c r="K417" s="3">
        <v>760</v>
      </c>
      <c r="L417" s="3">
        <v>25</v>
      </c>
      <c r="M417" s="3">
        <v>1502.5</v>
      </c>
      <c r="N417" s="3">
        <v>23497.5</v>
      </c>
    </row>
    <row r="418" spans="1:14" x14ac:dyDescent="0.25">
      <c r="A418" s="2">
        <v>408</v>
      </c>
      <c r="B418" s="2" t="s">
        <v>901</v>
      </c>
      <c r="C418" s="2" t="s">
        <v>28</v>
      </c>
      <c r="D418" s="2">
        <v>60671154</v>
      </c>
      <c r="E418" s="2" t="str">
        <f>VLOOKUP(D418,'[1]NOMINA PORTAL FIJOS ENERO 2023'!$D$11:$E$1012,2,0)</f>
        <v>MASCULINO</v>
      </c>
      <c r="F418" s="3">
        <v>25000</v>
      </c>
      <c r="G418" s="3">
        <v>0</v>
      </c>
      <c r="H418" s="3">
        <v>25000</v>
      </c>
      <c r="I418" s="3">
        <v>717.5</v>
      </c>
      <c r="J418" s="3">
        <v>0</v>
      </c>
      <c r="K418" s="3">
        <v>760</v>
      </c>
      <c r="L418" s="3">
        <v>25</v>
      </c>
      <c r="M418" s="3">
        <v>1502.5</v>
      </c>
      <c r="N418" s="3">
        <v>23497.5</v>
      </c>
    </row>
    <row r="419" spans="1:14" x14ac:dyDescent="0.25">
      <c r="A419" s="2">
        <v>409</v>
      </c>
      <c r="B419" s="2" t="s">
        <v>899</v>
      </c>
      <c r="C419" s="2" t="s">
        <v>28</v>
      </c>
      <c r="D419" s="2">
        <v>60671152</v>
      </c>
      <c r="E419" s="2" t="str">
        <f>VLOOKUP(D419,'[1]NOMINA PORTAL FIJOS ENERO 2023'!$D$11:$E$1012,2,0)</f>
        <v>MASCULINO</v>
      </c>
      <c r="F419" s="3">
        <v>25000</v>
      </c>
      <c r="G419" s="3">
        <v>0</v>
      </c>
      <c r="H419" s="3">
        <v>25000</v>
      </c>
      <c r="I419" s="3">
        <v>717.5</v>
      </c>
      <c r="J419" s="3">
        <v>0</v>
      </c>
      <c r="K419" s="3">
        <v>760</v>
      </c>
      <c r="L419" s="3">
        <v>25</v>
      </c>
      <c r="M419" s="3">
        <v>1502.5</v>
      </c>
      <c r="N419" s="3">
        <v>23497.5</v>
      </c>
    </row>
    <row r="420" spans="1:14" x14ac:dyDescent="0.25">
      <c r="A420" s="2">
        <v>410</v>
      </c>
      <c r="B420" s="2" t="s">
        <v>902</v>
      </c>
      <c r="C420" s="2" t="s">
        <v>90</v>
      </c>
      <c r="D420" s="2">
        <v>60671155</v>
      </c>
      <c r="E420" s="2" t="str">
        <f>VLOOKUP(D420,'[1]NOMINA PORTAL FIJOS ENERO 2023'!$D$11:$E$1012,2,0)</f>
        <v>FEMENINO</v>
      </c>
      <c r="F420" s="3">
        <v>25000</v>
      </c>
      <c r="G420" s="3">
        <v>0</v>
      </c>
      <c r="H420" s="3">
        <v>25000</v>
      </c>
      <c r="I420" s="3">
        <v>717.5</v>
      </c>
      <c r="J420" s="3">
        <v>0</v>
      </c>
      <c r="K420" s="3">
        <v>760</v>
      </c>
      <c r="L420" s="3">
        <v>25</v>
      </c>
      <c r="M420" s="3">
        <v>1502.5</v>
      </c>
      <c r="N420" s="3">
        <v>23497.5</v>
      </c>
    </row>
    <row r="421" spans="1:14" x14ac:dyDescent="0.25">
      <c r="A421" s="2">
        <v>411</v>
      </c>
      <c r="B421" s="2" t="s">
        <v>891</v>
      </c>
      <c r="C421" s="2" t="s">
        <v>13</v>
      </c>
      <c r="D421" s="2">
        <v>60671138</v>
      </c>
      <c r="E421" s="2" t="str">
        <f>VLOOKUP(D421,'[1]NOMINA PORTAL FIJOS ENERO 2023'!$D$11:$E$1012,2,0)</f>
        <v>MASCULINO</v>
      </c>
      <c r="F421" s="3">
        <v>25000</v>
      </c>
      <c r="G421" s="3">
        <v>0</v>
      </c>
      <c r="H421" s="3">
        <v>25000</v>
      </c>
      <c r="I421" s="3">
        <v>717.5</v>
      </c>
      <c r="J421" s="3">
        <v>0</v>
      </c>
      <c r="K421" s="3">
        <v>760</v>
      </c>
      <c r="L421" s="3">
        <v>25</v>
      </c>
      <c r="M421" s="3">
        <v>1502.5</v>
      </c>
      <c r="N421" s="3">
        <v>23497.5</v>
      </c>
    </row>
    <row r="422" spans="1:14" x14ac:dyDescent="0.25">
      <c r="A422" s="2">
        <v>412</v>
      </c>
      <c r="B422" s="2" t="s">
        <v>953</v>
      </c>
      <c r="C422" s="2" t="s">
        <v>13</v>
      </c>
      <c r="D422" s="2">
        <v>60030873</v>
      </c>
      <c r="E422" s="2" t="str">
        <f>VLOOKUP(D422,'[1]NOMINA PORTAL FIJOS ENERO 2023'!$D$11:$E$1012,2,0)</f>
        <v>MASCULINO</v>
      </c>
      <c r="F422" s="3">
        <v>25000</v>
      </c>
      <c r="G422" s="3">
        <v>0</v>
      </c>
      <c r="H422" s="3">
        <v>25000</v>
      </c>
      <c r="I422" s="3">
        <v>717.5</v>
      </c>
      <c r="J422" s="3">
        <v>0</v>
      </c>
      <c r="K422" s="3">
        <v>760</v>
      </c>
      <c r="L422" s="3">
        <v>25</v>
      </c>
      <c r="M422" s="3">
        <v>1502.5</v>
      </c>
      <c r="N422" s="3">
        <v>23497.5</v>
      </c>
    </row>
    <row r="423" spans="1:14" x14ac:dyDescent="0.25">
      <c r="A423" s="2">
        <v>413</v>
      </c>
      <c r="B423" s="2" t="s">
        <v>773</v>
      </c>
      <c r="C423" s="2" t="s">
        <v>28</v>
      </c>
      <c r="D423" s="2">
        <v>60661110</v>
      </c>
      <c r="E423" s="2" t="str">
        <f>VLOOKUP(D423,'[1]NOMINA PORTAL FIJOS ENERO 2023'!$D$11:$E$1012,2,0)</f>
        <v>FEMENINO</v>
      </c>
      <c r="F423" s="3">
        <v>25000</v>
      </c>
      <c r="G423" s="3">
        <v>0</v>
      </c>
      <c r="H423" s="3">
        <v>25000</v>
      </c>
      <c r="I423" s="3">
        <v>717.5</v>
      </c>
      <c r="J423" s="3">
        <v>0</v>
      </c>
      <c r="K423" s="3">
        <v>760</v>
      </c>
      <c r="L423" s="3">
        <v>625</v>
      </c>
      <c r="M423" s="3">
        <v>2102.5</v>
      </c>
      <c r="N423" s="3">
        <v>22897.5</v>
      </c>
    </row>
    <row r="424" spans="1:14" x14ac:dyDescent="0.25">
      <c r="A424" s="2">
        <v>414</v>
      </c>
      <c r="B424" s="2" t="s">
        <v>908</v>
      </c>
      <c r="C424" s="2" t="s">
        <v>28</v>
      </c>
      <c r="D424" s="2">
        <v>60671161</v>
      </c>
      <c r="E424" s="2" t="s">
        <v>1180</v>
      </c>
      <c r="F424" s="3">
        <v>25000</v>
      </c>
      <c r="G424" s="3">
        <v>0</v>
      </c>
      <c r="H424" s="3">
        <v>25000</v>
      </c>
      <c r="I424" s="3">
        <v>717.5</v>
      </c>
      <c r="J424" s="3">
        <v>0</v>
      </c>
      <c r="K424" s="3">
        <v>760</v>
      </c>
      <c r="L424" s="3">
        <v>25</v>
      </c>
      <c r="M424" s="3">
        <v>1502.5</v>
      </c>
      <c r="N424" s="3">
        <v>23497.5</v>
      </c>
    </row>
    <row r="425" spans="1:14" x14ac:dyDescent="0.25">
      <c r="A425" s="2">
        <v>415</v>
      </c>
      <c r="B425" s="2" t="s">
        <v>490</v>
      </c>
      <c r="C425" s="2" t="s">
        <v>90</v>
      </c>
      <c r="D425" s="2">
        <v>60361021</v>
      </c>
      <c r="E425" s="2" t="str">
        <f>VLOOKUP(D425,'[1]NOMINA PORTAL FIJOS ENERO 2023'!$D$11:$E$1012,2,0)</f>
        <v>MASCULINO</v>
      </c>
      <c r="F425" s="3">
        <v>25000</v>
      </c>
      <c r="G425" s="3">
        <v>0</v>
      </c>
      <c r="H425" s="3">
        <v>25000</v>
      </c>
      <c r="I425" s="3">
        <v>717.5</v>
      </c>
      <c r="J425" s="3">
        <v>0</v>
      </c>
      <c r="K425" s="3">
        <v>760</v>
      </c>
      <c r="L425" s="3">
        <v>25</v>
      </c>
      <c r="M425" s="3">
        <v>1502.5</v>
      </c>
      <c r="N425" s="3">
        <v>23497.5</v>
      </c>
    </row>
    <row r="426" spans="1:14" x14ac:dyDescent="0.25">
      <c r="A426" s="2">
        <v>416</v>
      </c>
      <c r="B426" s="2" t="s">
        <v>964</v>
      </c>
      <c r="C426" s="2" t="s">
        <v>13</v>
      </c>
      <c r="D426" s="2">
        <v>60030890</v>
      </c>
      <c r="E426" s="2" t="str">
        <f>VLOOKUP(D426,'[1]NOMINA PORTAL FIJOS ENERO 2023'!$D$11:$E$1012,2,0)</f>
        <v>MASCULINO</v>
      </c>
      <c r="F426" s="3">
        <v>25000</v>
      </c>
      <c r="G426" s="3">
        <v>0</v>
      </c>
      <c r="H426" s="3">
        <v>25000</v>
      </c>
      <c r="I426" s="3">
        <v>717.5</v>
      </c>
      <c r="J426" s="3">
        <v>0</v>
      </c>
      <c r="K426" s="3">
        <v>760</v>
      </c>
      <c r="L426" s="3">
        <v>3525</v>
      </c>
      <c r="M426" s="3">
        <v>5002.5</v>
      </c>
      <c r="N426" s="3">
        <v>19997.5</v>
      </c>
    </row>
    <row r="427" spans="1:14" x14ac:dyDescent="0.25">
      <c r="A427" s="2">
        <v>417</v>
      </c>
      <c r="B427" s="2" t="s">
        <v>963</v>
      </c>
      <c r="C427" s="2" t="s">
        <v>13</v>
      </c>
      <c r="D427" s="2">
        <v>60030889</v>
      </c>
      <c r="E427" s="2" t="str">
        <f>VLOOKUP(D427,'[1]NOMINA PORTAL FIJOS ENERO 2023'!$D$11:$E$1012,2,0)</f>
        <v>MASCULINO</v>
      </c>
      <c r="F427" s="3">
        <v>25000</v>
      </c>
      <c r="G427" s="3">
        <v>0</v>
      </c>
      <c r="H427" s="3">
        <v>25000</v>
      </c>
      <c r="I427" s="3">
        <v>717.5</v>
      </c>
      <c r="J427" s="3">
        <v>0</v>
      </c>
      <c r="K427" s="3">
        <v>760</v>
      </c>
      <c r="L427" s="3">
        <v>25</v>
      </c>
      <c r="M427" s="3">
        <v>1502.5</v>
      </c>
      <c r="N427" s="3">
        <v>23497.5</v>
      </c>
    </row>
    <row r="428" spans="1:14" x14ac:dyDescent="0.25">
      <c r="A428" s="2">
        <v>418</v>
      </c>
      <c r="B428" s="2" t="s">
        <v>465</v>
      </c>
      <c r="C428" s="2" t="s">
        <v>463</v>
      </c>
      <c r="D428" s="2">
        <v>59980770</v>
      </c>
      <c r="E428" s="2" t="str">
        <f>VLOOKUP(D428,'[1]NOMINA PORTAL FIJOS ENERO 2023'!$D$11:$E$1012,2,0)</f>
        <v>MASCULINO</v>
      </c>
      <c r="F428" s="3">
        <v>25000</v>
      </c>
      <c r="G428" s="3">
        <v>0</v>
      </c>
      <c r="H428" s="3">
        <v>25000</v>
      </c>
      <c r="I428" s="3">
        <v>717.5</v>
      </c>
      <c r="J428" s="3">
        <v>0</v>
      </c>
      <c r="K428" s="3">
        <v>760</v>
      </c>
      <c r="L428" s="3">
        <v>25</v>
      </c>
      <c r="M428" s="3">
        <v>1502.5</v>
      </c>
      <c r="N428" s="3">
        <v>23497.5</v>
      </c>
    </row>
    <row r="429" spans="1:14" x14ac:dyDescent="0.25">
      <c r="A429" s="2">
        <v>419</v>
      </c>
      <c r="B429" s="2" t="s">
        <v>151</v>
      </c>
      <c r="C429" s="2" t="s">
        <v>152</v>
      </c>
      <c r="D429" s="2">
        <v>59970774</v>
      </c>
      <c r="E429" s="2" t="str">
        <f>VLOOKUP(D429,'[1]NOMINA PORTAL FIJOS ENERO 2023'!$D$11:$E$1012,2,0)</f>
        <v>MASCULINO</v>
      </c>
      <c r="F429" s="3">
        <v>25000</v>
      </c>
      <c r="G429" s="3">
        <v>0</v>
      </c>
      <c r="H429" s="3">
        <v>25000</v>
      </c>
      <c r="I429" s="3">
        <v>717.5</v>
      </c>
      <c r="J429" s="3">
        <v>0</v>
      </c>
      <c r="K429" s="3">
        <v>760</v>
      </c>
      <c r="L429" s="3">
        <v>3049.9</v>
      </c>
      <c r="M429" s="3">
        <v>4527.3999999999996</v>
      </c>
      <c r="N429" s="3">
        <v>20472.599999999999</v>
      </c>
    </row>
    <row r="430" spans="1:14" x14ac:dyDescent="0.25">
      <c r="A430" s="2">
        <v>420</v>
      </c>
      <c r="B430" s="2" t="s">
        <v>329</v>
      </c>
      <c r="C430" s="2" t="s">
        <v>108</v>
      </c>
      <c r="D430" s="2">
        <v>59800810</v>
      </c>
      <c r="E430" s="2" t="str">
        <f>VLOOKUP(D430,'[1]NOMINA PORTAL FIJOS ENERO 2023'!$D$11:$E$1012,2,0)</f>
        <v>MASCULINO</v>
      </c>
      <c r="F430" s="3">
        <v>25000</v>
      </c>
      <c r="G430" s="3">
        <v>0</v>
      </c>
      <c r="H430" s="3">
        <v>25000</v>
      </c>
      <c r="I430" s="3">
        <v>717.5</v>
      </c>
      <c r="J430" s="3">
        <v>0</v>
      </c>
      <c r="K430" s="3">
        <v>760</v>
      </c>
      <c r="L430" s="3">
        <v>25</v>
      </c>
      <c r="M430" s="3">
        <v>1502.5</v>
      </c>
      <c r="N430" s="3">
        <v>23497.5</v>
      </c>
    </row>
    <row r="431" spans="1:14" x14ac:dyDescent="0.25">
      <c r="A431" s="2">
        <v>421</v>
      </c>
      <c r="B431" s="2" t="s">
        <v>986</v>
      </c>
      <c r="C431" s="2" t="s">
        <v>115</v>
      </c>
      <c r="D431" s="2">
        <v>60040804</v>
      </c>
      <c r="E431" s="2" t="s">
        <v>1180</v>
      </c>
      <c r="F431" s="3">
        <v>25000</v>
      </c>
      <c r="G431" s="3">
        <v>0</v>
      </c>
      <c r="H431" s="3">
        <v>25000</v>
      </c>
      <c r="I431" s="3">
        <v>717.5</v>
      </c>
      <c r="J431" s="3">
        <v>0</v>
      </c>
      <c r="K431" s="3">
        <v>760</v>
      </c>
      <c r="L431" s="3">
        <v>25</v>
      </c>
      <c r="M431" s="3">
        <v>1502.5</v>
      </c>
      <c r="N431" s="3">
        <v>23497.5</v>
      </c>
    </row>
    <row r="432" spans="1:14" x14ac:dyDescent="0.25">
      <c r="A432" s="2">
        <v>422</v>
      </c>
      <c r="B432" s="2" t="s">
        <v>957</v>
      </c>
      <c r="C432" s="2" t="s">
        <v>13</v>
      </c>
      <c r="D432" s="2">
        <v>60030883</v>
      </c>
      <c r="E432" s="2" t="str">
        <f>VLOOKUP(D432,'[1]NOMINA PORTAL FIJOS ENERO 2023'!$D$11:$E$1012,2,0)</f>
        <v>MASCULINO</v>
      </c>
      <c r="F432" s="3">
        <v>25000</v>
      </c>
      <c r="G432" s="3">
        <v>0</v>
      </c>
      <c r="H432" s="3">
        <v>25000</v>
      </c>
      <c r="I432" s="3">
        <v>717.5</v>
      </c>
      <c r="J432" s="3">
        <v>0</v>
      </c>
      <c r="K432" s="3">
        <v>760</v>
      </c>
      <c r="L432" s="3">
        <v>25</v>
      </c>
      <c r="M432" s="3">
        <v>1502.5</v>
      </c>
      <c r="N432" s="3">
        <v>23497.5</v>
      </c>
    </row>
    <row r="433" spans="1:14" x14ac:dyDescent="0.25">
      <c r="A433" s="2">
        <v>423</v>
      </c>
      <c r="B433" s="2" t="s">
        <v>905</v>
      </c>
      <c r="C433" s="2" t="s">
        <v>28</v>
      </c>
      <c r="D433" s="2">
        <v>60671158</v>
      </c>
      <c r="E433" s="2" t="str">
        <f>VLOOKUP(D433,'[1]NOMINA PORTAL FIJOS ENERO 2023'!$D$11:$E$1012,2,0)</f>
        <v>MASCULINO</v>
      </c>
      <c r="F433" s="3">
        <v>25000</v>
      </c>
      <c r="G433" s="3">
        <v>0</v>
      </c>
      <c r="H433" s="3">
        <v>25000</v>
      </c>
      <c r="I433" s="3">
        <v>717.5</v>
      </c>
      <c r="J433" s="3">
        <v>0</v>
      </c>
      <c r="K433" s="3">
        <v>760</v>
      </c>
      <c r="L433" s="3">
        <v>25</v>
      </c>
      <c r="M433" s="3">
        <v>1502.5</v>
      </c>
      <c r="N433" s="3">
        <v>23497.5</v>
      </c>
    </row>
    <row r="434" spans="1:14" x14ac:dyDescent="0.25">
      <c r="A434" s="2">
        <v>424</v>
      </c>
      <c r="B434" s="2" t="s">
        <v>1014</v>
      </c>
      <c r="C434" s="2" t="s">
        <v>842</v>
      </c>
      <c r="D434" s="2">
        <v>60360824</v>
      </c>
      <c r="E434" s="2" t="str">
        <f>VLOOKUP(D434,'[1]NOMINA PORTAL FIJOS ENERO 2023'!$D$11:$E$1012,2,0)</f>
        <v>FEMENINO</v>
      </c>
      <c r="F434" s="3">
        <v>25000</v>
      </c>
      <c r="G434" s="3">
        <v>0</v>
      </c>
      <c r="H434" s="3">
        <v>25000</v>
      </c>
      <c r="I434" s="3">
        <v>717.5</v>
      </c>
      <c r="J434" s="3">
        <v>0</v>
      </c>
      <c r="K434" s="3">
        <v>760</v>
      </c>
      <c r="L434" s="3">
        <v>8101.23</v>
      </c>
      <c r="M434" s="3">
        <v>9578.73</v>
      </c>
      <c r="N434" s="3">
        <v>15421.27</v>
      </c>
    </row>
    <row r="435" spans="1:14" x14ac:dyDescent="0.25">
      <c r="A435" s="2">
        <v>425</v>
      </c>
      <c r="B435" s="2" t="s">
        <v>1034</v>
      </c>
      <c r="C435" s="2" t="s">
        <v>1035</v>
      </c>
      <c r="D435" s="2">
        <v>60410765</v>
      </c>
      <c r="E435" s="2" t="str">
        <f>VLOOKUP(D435,'[1]NOMINA PORTAL FIJOS ENERO 2023'!$D$11:$E$1012,2,0)</f>
        <v>FEMENINO</v>
      </c>
      <c r="F435" s="3">
        <v>25000</v>
      </c>
      <c r="G435" s="3">
        <v>0</v>
      </c>
      <c r="H435" s="3">
        <v>25000</v>
      </c>
      <c r="I435" s="3">
        <v>717.5</v>
      </c>
      <c r="J435" s="3">
        <v>0</v>
      </c>
      <c r="K435" s="3">
        <v>760</v>
      </c>
      <c r="L435" s="3">
        <v>6407.52</v>
      </c>
      <c r="M435" s="3">
        <v>7885.02</v>
      </c>
      <c r="N435" s="3">
        <v>17114.98</v>
      </c>
    </row>
    <row r="436" spans="1:14" x14ac:dyDescent="0.25">
      <c r="A436" s="2">
        <v>426</v>
      </c>
      <c r="B436" s="2" t="s">
        <v>1049</v>
      </c>
      <c r="C436" s="2" t="s">
        <v>57</v>
      </c>
      <c r="D436" s="2">
        <v>60420775</v>
      </c>
      <c r="E436" s="2" t="str">
        <f>VLOOKUP(D436,'[1]NOMINA PORTAL FIJOS ENERO 2023'!$D$11:$E$1012,2,0)</f>
        <v>FEMENINO</v>
      </c>
      <c r="F436" s="3">
        <v>25000</v>
      </c>
      <c r="G436" s="3">
        <v>0</v>
      </c>
      <c r="H436" s="3">
        <v>25000</v>
      </c>
      <c r="I436" s="3">
        <v>717.5</v>
      </c>
      <c r="J436" s="3">
        <v>0</v>
      </c>
      <c r="K436" s="3">
        <v>760</v>
      </c>
      <c r="L436" s="3">
        <v>10120.35</v>
      </c>
      <c r="M436" s="3">
        <v>11597.85</v>
      </c>
      <c r="N436" s="3">
        <v>13402.15</v>
      </c>
    </row>
    <row r="437" spans="1:14" x14ac:dyDescent="0.25">
      <c r="A437" s="2">
        <v>427</v>
      </c>
      <c r="B437" s="2" t="s">
        <v>1105</v>
      </c>
      <c r="C437" s="2" t="s">
        <v>28</v>
      </c>
      <c r="D437" s="2">
        <v>60590779</v>
      </c>
      <c r="E437" s="2" t="str">
        <f>VLOOKUP(D437,'[1]NOMINA PORTAL FIJOS ENERO 2023'!$D$11:$E$1012,2,0)</f>
        <v>MASCULINO</v>
      </c>
      <c r="F437" s="3">
        <v>24885</v>
      </c>
      <c r="G437" s="3">
        <v>0</v>
      </c>
      <c r="H437" s="3">
        <v>24885</v>
      </c>
      <c r="I437" s="3">
        <v>714.2</v>
      </c>
      <c r="J437" s="3">
        <v>0</v>
      </c>
      <c r="K437" s="3">
        <v>756.5</v>
      </c>
      <c r="L437" s="3">
        <v>15969</v>
      </c>
      <c r="M437" s="3">
        <v>17439.7</v>
      </c>
      <c r="N437" s="3">
        <v>7445.3</v>
      </c>
    </row>
    <row r="438" spans="1:14" x14ac:dyDescent="0.25">
      <c r="A438" s="2">
        <v>428</v>
      </c>
      <c r="B438" s="2" t="s">
        <v>400</v>
      </c>
      <c r="C438" s="2" t="s">
        <v>401</v>
      </c>
      <c r="D438" s="2">
        <v>60220767</v>
      </c>
      <c r="E438" s="2" t="str">
        <f>VLOOKUP(D438,'[1]NOMINA PORTAL FIJOS ENERO 2023'!$D$11:$E$1012,2,0)</f>
        <v>FEMENINO</v>
      </c>
      <c r="F438" s="3">
        <v>24150</v>
      </c>
      <c r="G438" s="3">
        <v>0</v>
      </c>
      <c r="H438" s="3">
        <v>24150</v>
      </c>
      <c r="I438" s="3">
        <v>693.11</v>
      </c>
      <c r="J438" s="3">
        <v>0</v>
      </c>
      <c r="K438" s="3">
        <v>734.16</v>
      </c>
      <c r="L438" s="3">
        <v>9360.6</v>
      </c>
      <c r="M438" s="3">
        <v>10787.87</v>
      </c>
      <c r="N438" s="3">
        <v>13362.13</v>
      </c>
    </row>
    <row r="439" spans="1:14" x14ac:dyDescent="0.25">
      <c r="A439" s="2">
        <v>429</v>
      </c>
      <c r="B439" s="2" t="s">
        <v>1099</v>
      </c>
      <c r="C439" s="2" t="s">
        <v>158</v>
      </c>
      <c r="D439" s="2">
        <v>60590911</v>
      </c>
      <c r="E439" s="2" t="str">
        <f>VLOOKUP(D439,'[1]NOMINA PORTAL FIJOS ENERO 2023'!$D$11:$E$1012,2,0)</f>
        <v>MASCULINO</v>
      </c>
      <c r="F439" s="3">
        <v>24150</v>
      </c>
      <c r="G439" s="3">
        <v>0</v>
      </c>
      <c r="H439" s="3">
        <v>24150</v>
      </c>
      <c r="I439" s="3">
        <v>693.11</v>
      </c>
      <c r="J439" s="3">
        <v>0</v>
      </c>
      <c r="K439" s="3">
        <v>734.16</v>
      </c>
      <c r="L439" s="3">
        <v>19245.82</v>
      </c>
      <c r="M439" s="3">
        <v>20673.09</v>
      </c>
      <c r="N439" s="3">
        <v>3476.91</v>
      </c>
    </row>
    <row r="440" spans="1:14" x14ac:dyDescent="0.25">
      <c r="A440" s="2">
        <v>430</v>
      </c>
      <c r="B440" s="2" t="s">
        <v>1113</v>
      </c>
      <c r="C440" s="2" t="s">
        <v>90</v>
      </c>
      <c r="D440" s="2">
        <v>60590850</v>
      </c>
      <c r="E440" s="2" t="str">
        <f>VLOOKUP(D440,'[1]NOMINA PORTAL FIJOS ENERO 2023'!$D$11:$E$1012,2,0)</f>
        <v>FEMENINO</v>
      </c>
      <c r="F440" s="3">
        <v>24150</v>
      </c>
      <c r="G440" s="3">
        <v>0</v>
      </c>
      <c r="H440" s="3">
        <v>24150</v>
      </c>
      <c r="I440" s="3">
        <v>693.11</v>
      </c>
      <c r="J440" s="3">
        <v>0</v>
      </c>
      <c r="K440" s="3">
        <v>734.16</v>
      </c>
      <c r="L440" s="3">
        <v>4842.13</v>
      </c>
      <c r="M440" s="3">
        <v>6269.4</v>
      </c>
      <c r="N440" s="3">
        <v>17880.599999999999</v>
      </c>
    </row>
    <row r="441" spans="1:14" x14ac:dyDescent="0.25">
      <c r="A441" s="2">
        <v>431</v>
      </c>
      <c r="B441" s="2" t="s">
        <v>1124</v>
      </c>
      <c r="C441" s="2" t="s">
        <v>57</v>
      </c>
      <c r="D441" s="2">
        <v>60590894</v>
      </c>
      <c r="E441" s="2" t="str">
        <f>VLOOKUP(D441,'[1]NOMINA PORTAL FIJOS ENERO 2023'!$D$11:$E$1012,2,0)</f>
        <v>FEMENINO</v>
      </c>
      <c r="F441" s="3">
        <v>24150</v>
      </c>
      <c r="G441" s="3">
        <v>0</v>
      </c>
      <c r="H441" s="3">
        <v>24150</v>
      </c>
      <c r="I441" s="3">
        <v>693.11</v>
      </c>
      <c r="J441" s="3">
        <v>0</v>
      </c>
      <c r="K441" s="3">
        <v>734.16</v>
      </c>
      <c r="L441" s="3">
        <v>1360.41</v>
      </c>
      <c r="M441" s="3">
        <v>2787.68</v>
      </c>
      <c r="N441" s="3">
        <v>21362.32</v>
      </c>
    </row>
    <row r="442" spans="1:14" x14ac:dyDescent="0.25">
      <c r="A442" s="2">
        <v>432</v>
      </c>
      <c r="B442" s="2" t="s">
        <v>281</v>
      </c>
      <c r="C442" s="2" t="s">
        <v>282</v>
      </c>
      <c r="D442" s="2">
        <v>60050785</v>
      </c>
      <c r="E442" s="2" t="str">
        <f>VLOOKUP(D442,'[1]NOMINA PORTAL FIJOS ENERO 2023'!$D$11:$E$1012,2,0)</f>
        <v>FEMENINO</v>
      </c>
      <c r="F442" s="3">
        <v>23546.25</v>
      </c>
      <c r="G442" s="3">
        <v>0</v>
      </c>
      <c r="H442" s="3">
        <v>23546.25</v>
      </c>
      <c r="I442" s="3">
        <v>675.78</v>
      </c>
      <c r="J442" s="3">
        <v>0</v>
      </c>
      <c r="K442" s="3">
        <v>715.81</v>
      </c>
      <c r="L442" s="3">
        <v>11896.45</v>
      </c>
      <c r="M442" s="3">
        <v>13288.04</v>
      </c>
      <c r="N442" s="3">
        <v>10258.209999999999</v>
      </c>
    </row>
    <row r="443" spans="1:14" x14ac:dyDescent="0.25">
      <c r="A443" s="2">
        <v>433</v>
      </c>
      <c r="B443" s="2" t="s">
        <v>410</v>
      </c>
      <c r="C443" s="2" t="s">
        <v>108</v>
      </c>
      <c r="D443" s="2">
        <v>60270779</v>
      </c>
      <c r="E443" s="2" t="str">
        <f>VLOOKUP(D443,'[1]NOMINA PORTAL FIJOS ENERO 2023'!$D$11:$E$1012,2,0)</f>
        <v>FEMENINO</v>
      </c>
      <c r="F443" s="3">
        <v>23546.25</v>
      </c>
      <c r="G443" s="3">
        <v>0</v>
      </c>
      <c r="H443" s="3">
        <v>23546.25</v>
      </c>
      <c r="I443" s="3">
        <v>675.78</v>
      </c>
      <c r="J443" s="3">
        <v>0</v>
      </c>
      <c r="K443" s="3">
        <v>715.81</v>
      </c>
      <c r="L443" s="3">
        <v>7455.72</v>
      </c>
      <c r="M443" s="3">
        <v>8847.31</v>
      </c>
      <c r="N443" s="3">
        <v>14698.94</v>
      </c>
    </row>
    <row r="444" spans="1:14" x14ac:dyDescent="0.25">
      <c r="A444" s="2">
        <v>434</v>
      </c>
      <c r="B444" s="2" t="s">
        <v>288</v>
      </c>
      <c r="C444" s="2" t="s">
        <v>289</v>
      </c>
      <c r="D444" s="2">
        <v>60050769</v>
      </c>
      <c r="E444" s="2" t="str">
        <f>VLOOKUP(D444,'[1]NOMINA PORTAL FIJOS ENERO 2023'!$D$11:$E$1012,2,0)</f>
        <v>FEMENINO</v>
      </c>
      <c r="F444" s="3">
        <v>23546.25</v>
      </c>
      <c r="G444" s="3">
        <v>0</v>
      </c>
      <c r="H444" s="3">
        <v>23546.25</v>
      </c>
      <c r="I444" s="3">
        <v>675.78</v>
      </c>
      <c r="J444" s="3">
        <v>0</v>
      </c>
      <c r="K444" s="3">
        <v>715.81</v>
      </c>
      <c r="L444" s="3">
        <v>1537.45</v>
      </c>
      <c r="M444" s="3">
        <v>2929.04</v>
      </c>
      <c r="N444" s="3">
        <v>20617.21</v>
      </c>
    </row>
    <row r="445" spans="1:14" x14ac:dyDescent="0.25">
      <c r="A445" s="2">
        <v>435</v>
      </c>
      <c r="B445" s="2" t="s">
        <v>1130</v>
      </c>
      <c r="C445" s="2" t="s">
        <v>929</v>
      </c>
      <c r="D445" s="2">
        <v>60590805</v>
      </c>
      <c r="E445" s="2" t="str">
        <f>VLOOKUP(D445,'[1]NOMINA PORTAL FIJOS ENERO 2023'!$D$11:$E$1012,2,0)</f>
        <v>MASCULINO</v>
      </c>
      <c r="F445" s="3">
        <v>23362.5</v>
      </c>
      <c r="G445" s="3">
        <v>0</v>
      </c>
      <c r="H445" s="3">
        <v>23362.5</v>
      </c>
      <c r="I445" s="3">
        <v>670.5</v>
      </c>
      <c r="J445" s="3">
        <v>0</v>
      </c>
      <c r="K445" s="3">
        <v>710.22</v>
      </c>
      <c r="L445" s="3">
        <v>13026</v>
      </c>
      <c r="M445" s="3">
        <v>14406.72</v>
      </c>
      <c r="N445" s="3">
        <v>8955.7800000000007</v>
      </c>
    </row>
    <row r="446" spans="1:14" x14ac:dyDescent="0.25">
      <c r="A446" s="2">
        <v>436</v>
      </c>
      <c r="B446" s="2" t="s">
        <v>587</v>
      </c>
      <c r="C446" s="2" t="s">
        <v>108</v>
      </c>
      <c r="D446" s="2">
        <v>60590848</v>
      </c>
      <c r="E446" s="2" t="str">
        <f>VLOOKUP(D446,'[1]NOMINA PORTAL FIJOS ENERO 2023'!$D$11:$E$1012,2,0)</f>
        <v>FEMENINO</v>
      </c>
      <c r="F446" s="3">
        <v>23100</v>
      </c>
      <c r="G446" s="3">
        <v>0</v>
      </c>
      <c r="H446" s="3">
        <v>23100</v>
      </c>
      <c r="I446" s="3">
        <v>662.97</v>
      </c>
      <c r="J446" s="3">
        <v>0</v>
      </c>
      <c r="K446" s="3">
        <v>702.24</v>
      </c>
      <c r="L446" s="3">
        <v>9700</v>
      </c>
      <c r="M446" s="3">
        <v>11065.21</v>
      </c>
      <c r="N446" s="3">
        <v>12034.79</v>
      </c>
    </row>
    <row r="447" spans="1:14" x14ac:dyDescent="0.25">
      <c r="A447" s="2">
        <v>437</v>
      </c>
      <c r="B447" s="2" t="s">
        <v>1106</v>
      </c>
      <c r="C447" s="2" t="s">
        <v>28</v>
      </c>
      <c r="D447" s="2">
        <v>60590908</v>
      </c>
      <c r="E447" s="2" t="str">
        <f>VLOOKUP(D447,'[1]NOMINA PORTAL FIJOS ENERO 2023'!$D$11:$E$1012,2,0)</f>
        <v>MASCULINO</v>
      </c>
      <c r="F447" s="3">
        <v>22785</v>
      </c>
      <c r="G447" s="3">
        <v>0</v>
      </c>
      <c r="H447" s="3">
        <v>22785</v>
      </c>
      <c r="I447" s="3">
        <v>653.92999999999995</v>
      </c>
      <c r="J447" s="3">
        <v>0</v>
      </c>
      <c r="K447" s="3">
        <v>692.66</v>
      </c>
      <c r="L447" s="3">
        <v>1125</v>
      </c>
      <c r="M447" s="3">
        <v>2471.59</v>
      </c>
      <c r="N447" s="3">
        <v>20313.41</v>
      </c>
    </row>
    <row r="448" spans="1:14" x14ac:dyDescent="0.25">
      <c r="A448" s="2">
        <v>438</v>
      </c>
      <c r="B448" s="2" t="s">
        <v>217</v>
      </c>
      <c r="C448" s="2" t="s">
        <v>30</v>
      </c>
      <c r="D448" s="2">
        <v>59950848</v>
      </c>
      <c r="E448" s="2" t="str">
        <f>VLOOKUP(D448,'[1]NOMINA PORTAL FIJOS ENERO 2023'!$D$11:$E$1012,2,0)</f>
        <v>FEMENINO</v>
      </c>
      <c r="F448" s="3">
        <v>22018.5</v>
      </c>
      <c r="G448" s="3">
        <v>0</v>
      </c>
      <c r="H448" s="3">
        <v>22018.5</v>
      </c>
      <c r="I448" s="3">
        <v>631.92999999999995</v>
      </c>
      <c r="J448" s="3">
        <v>0</v>
      </c>
      <c r="K448" s="3">
        <v>669.36</v>
      </c>
      <c r="L448" s="3">
        <v>3981</v>
      </c>
      <c r="M448" s="3">
        <v>5282.29</v>
      </c>
      <c r="N448" s="3">
        <v>16736.21</v>
      </c>
    </row>
    <row r="449" spans="1:14" x14ac:dyDescent="0.25">
      <c r="A449" s="2">
        <v>439</v>
      </c>
      <c r="B449" s="2" t="s">
        <v>362</v>
      </c>
      <c r="C449" s="2" t="s">
        <v>24</v>
      </c>
      <c r="D449" s="2">
        <v>59780777</v>
      </c>
      <c r="E449" s="2" t="str">
        <f>VLOOKUP(D449,'[1]NOMINA PORTAL FIJOS ENERO 2023'!$D$11:$E$1012,2,0)</f>
        <v>FEMENINO</v>
      </c>
      <c r="F449" s="3">
        <v>22000</v>
      </c>
      <c r="G449" s="3">
        <v>0</v>
      </c>
      <c r="H449" s="3">
        <v>22000</v>
      </c>
      <c r="I449" s="3">
        <v>631.4</v>
      </c>
      <c r="J449" s="3">
        <v>0</v>
      </c>
      <c r="K449" s="3">
        <v>668.8</v>
      </c>
      <c r="L449" s="3">
        <v>4038.6</v>
      </c>
      <c r="M449" s="3">
        <v>5338.8</v>
      </c>
      <c r="N449" s="3">
        <v>16661.2</v>
      </c>
    </row>
    <row r="450" spans="1:14" x14ac:dyDescent="0.25">
      <c r="A450" s="2">
        <v>440</v>
      </c>
      <c r="B450" s="2" t="s">
        <v>531</v>
      </c>
      <c r="C450" s="2" t="s">
        <v>28</v>
      </c>
      <c r="D450" s="2">
        <v>60510810</v>
      </c>
      <c r="E450" s="2" t="str">
        <f>VLOOKUP(D450,'[1]NOMINA PORTAL FIJOS ENERO 2023'!$D$11:$E$1012,2,0)</f>
        <v>FEMENINO</v>
      </c>
      <c r="F450" s="3">
        <v>22000</v>
      </c>
      <c r="G450" s="3">
        <v>0</v>
      </c>
      <c r="H450" s="3">
        <v>22000</v>
      </c>
      <c r="I450" s="3">
        <v>631.4</v>
      </c>
      <c r="J450" s="3">
        <v>0</v>
      </c>
      <c r="K450" s="3">
        <v>668.8</v>
      </c>
      <c r="L450" s="3">
        <v>1025</v>
      </c>
      <c r="M450" s="3">
        <v>2325.1999999999998</v>
      </c>
      <c r="N450" s="3">
        <v>19674.8</v>
      </c>
    </row>
    <row r="451" spans="1:14" x14ac:dyDescent="0.25">
      <c r="A451" s="2">
        <v>441</v>
      </c>
      <c r="B451" s="2" t="s">
        <v>304</v>
      </c>
      <c r="C451" s="2" t="s">
        <v>305</v>
      </c>
      <c r="D451" s="2">
        <v>59900804</v>
      </c>
      <c r="E451" s="2" t="str">
        <f>VLOOKUP(D451,'[1]NOMINA PORTAL FIJOS ENERO 2023'!$D$11:$E$1012,2,0)</f>
        <v>MASCULINO</v>
      </c>
      <c r="F451" s="3">
        <v>22000</v>
      </c>
      <c r="G451" s="3">
        <v>0</v>
      </c>
      <c r="H451" s="3">
        <v>22000</v>
      </c>
      <c r="I451" s="3">
        <v>631.4</v>
      </c>
      <c r="J451" s="3">
        <v>0</v>
      </c>
      <c r="K451" s="3">
        <v>668.8</v>
      </c>
      <c r="L451" s="3">
        <v>7864</v>
      </c>
      <c r="M451" s="3">
        <v>9164.2000000000007</v>
      </c>
      <c r="N451" s="3">
        <v>12835.8</v>
      </c>
    </row>
    <row r="452" spans="1:14" x14ac:dyDescent="0.25">
      <c r="A452" s="2">
        <v>442</v>
      </c>
      <c r="B452" s="2" t="s">
        <v>56</v>
      </c>
      <c r="C452" s="2" t="s">
        <v>57</v>
      </c>
      <c r="D452" s="2">
        <v>59720773</v>
      </c>
      <c r="E452" s="2" t="str">
        <f>VLOOKUP(D452,'[1]NOMINA PORTAL FIJOS ENERO 2023'!$D$11:$E$1012,2,0)</f>
        <v>FEMENINO</v>
      </c>
      <c r="F452" s="3">
        <v>22000</v>
      </c>
      <c r="G452" s="3">
        <v>0</v>
      </c>
      <c r="H452" s="3">
        <v>22000</v>
      </c>
      <c r="I452" s="3">
        <v>631.4</v>
      </c>
      <c r="J452" s="3">
        <v>0</v>
      </c>
      <c r="K452" s="3">
        <v>668.8</v>
      </c>
      <c r="L452" s="3">
        <v>4805</v>
      </c>
      <c r="M452" s="3">
        <v>6105.2</v>
      </c>
      <c r="N452" s="3">
        <v>15894.8</v>
      </c>
    </row>
    <row r="453" spans="1:14" x14ac:dyDescent="0.25">
      <c r="A453" s="2">
        <v>443</v>
      </c>
      <c r="B453" s="2" t="s">
        <v>542</v>
      </c>
      <c r="C453" s="2" t="s">
        <v>303</v>
      </c>
      <c r="D453" s="2">
        <v>59900771</v>
      </c>
      <c r="E453" s="2" t="str">
        <f>VLOOKUP(D453,'[1]NOMINA PORTAL FIJOS ENERO 2023'!$D$11:$E$1012,2,0)</f>
        <v>FEMENINO</v>
      </c>
      <c r="F453" s="3">
        <v>22000</v>
      </c>
      <c r="G453" s="3">
        <v>0</v>
      </c>
      <c r="H453" s="3">
        <v>22000</v>
      </c>
      <c r="I453" s="3">
        <v>631.4</v>
      </c>
      <c r="J453" s="3">
        <v>0</v>
      </c>
      <c r="K453" s="3">
        <v>668.8</v>
      </c>
      <c r="L453" s="3">
        <v>25</v>
      </c>
      <c r="M453" s="3">
        <v>1325.2</v>
      </c>
      <c r="N453" s="3">
        <v>20674.8</v>
      </c>
    </row>
    <row r="454" spans="1:14" x14ac:dyDescent="0.25">
      <c r="A454" s="2">
        <v>444</v>
      </c>
      <c r="B454" s="2" t="s">
        <v>188</v>
      </c>
      <c r="C454" s="2" t="s">
        <v>169</v>
      </c>
      <c r="D454" s="2">
        <v>60000783</v>
      </c>
      <c r="E454" s="2" t="str">
        <f>VLOOKUP(D454,'[1]NOMINA PORTAL FIJOS ENERO 2023'!$D$11:$E$1012,2,0)</f>
        <v>MASCULINO</v>
      </c>
      <c r="F454" s="3">
        <v>22000</v>
      </c>
      <c r="G454" s="3">
        <v>0</v>
      </c>
      <c r="H454" s="3">
        <v>22000</v>
      </c>
      <c r="I454" s="3">
        <v>631.4</v>
      </c>
      <c r="J454" s="3">
        <v>0</v>
      </c>
      <c r="K454" s="3">
        <v>668.8</v>
      </c>
      <c r="L454" s="3">
        <v>793.6</v>
      </c>
      <c r="M454" s="3">
        <v>2093.8000000000002</v>
      </c>
      <c r="N454" s="3">
        <v>19906.2</v>
      </c>
    </row>
    <row r="455" spans="1:14" x14ac:dyDescent="0.25">
      <c r="A455" s="2">
        <v>445</v>
      </c>
      <c r="B455" s="2" t="s">
        <v>520</v>
      </c>
      <c r="C455" s="2" t="s">
        <v>273</v>
      </c>
      <c r="D455" s="2">
        <v>60510782</v>
      </c>
      <c r="E455" s="2" t="str">
        <f>VLOOKUP(D455,'[1]NOMINA PORTAL FIJOS ENERO 2023'!$D$11:$E$1012,2,0)</f>
        <v>FEMENINO</v>
      </c>
      <c r="F455" s="3">
        <v>22000</v>
      </c>
      <c r="G455" s="3">
        <v>0</v>
      </c>
      <c r="H455" s="3">
        <v>22000</v>
      </c>
      <c r="I455" s="3">
        <v>631.4</v>
      </c>
      <c r="J455" s="3">
        <v>0</v>
      </c>
      <c r="K455" s="3">
        <v>668.8</v>
      </c>
      <c r="L455" s="3">
        <v>527.5</v>
      </c>
      <c r="M455" s="3">
        <v>1827.7</v>
      </c>
      <c r="N455" s="3">
        <v>20172.3</v>
      </c>
    </row>
    <row r="456" spans="1:14" x14ac:dyDescent="0.25">
      <c r="A456" s="2">
        <v>446</v>
      </c>
      <c r="B456" s="2" t="s">
        <v>187</v>
      </c>
      <c r="C456" s="2" t="s">
        <v>185</v>
      </c>
      <c r="D456" s="2">
        <v>60000781</v>
      </c>
      <c r="E456" s="2" t="str">
        <f>VLOOKUP(D456,'[1]NOMINA PORTAL FIJOS ENERO 2023'!$D$11:$E$1012,2,0)</f>
        <v>MASCULINO</v>
      </c>
      <c r="F456" s="3">
        <v>22000</v>
      </c>
      <c r="G456" s="3">
        <v>0</v>
      </c>
      <c r="H456" s="3">
        <v>22000</v>
      </c>
      <c r="I456" s="3">
        <v>631.4</v>
      </c>
      <c r="J456" s="3">
        <v>0</v>
      </c>
      <c r="K456" s="3">
        <v>668.8</v>
      </c>
      <c r="L456" s="3">
        <v>25</v>
      </c>
      <c r="M456" s="3">
        <v>1325.2</v>
      </c>
      <c r="N456" s="3">
        <v>20674.8</v>
      </c>
    </row>
    <row r="457" spans="1:14" x14ac:dyDescent="0.25">
      <c r="A457" s="2">
        <v>447</v>
      </c>
      <c r="B457" s="2" t="s">
        <v>127</v>
      </c>
      <c r="C457" s="2" t="s">
        <v>108</v>
      </c>
      <c r="D457" s="2">
        <v>60270778</v>
      </c>
      <c r="E457" s="2" t="str">
        <f>VLOOKUP(D457,'[1]NOMINA PORTAL FIJOS ENERO 2023'!$D$11:$E$1012,2,0)</f>
        <v>FEMENINO</v>
      </c>
      <c r="F457" s="3">
        <v>22000</v>
      </c>
      <c r="G457" s="3">
        <v>0</v>
      </c>
      <c r="H457" s="3">
        <v>22000</v>
      </c>
      <c r="I457" s="3">
        <v>631.4</v>
      </c>
      <c r="J457" s="3">
        <v>0</v>
      </c>
      <c r="K457" s="3">
        <v>668.8</v>
      </c>
      <c r="L457" s="3">
        <v>1271</v>
      </c>
      <c r="M457" s="3">
        <v>2571.1999999999998</v>
      </c>
      <c r="N457" s="3">
        <v>19428.8</v>
      </c>
    </row>
    <row r="458" spans="1:14" x14ac:dyDescent="0.25">
      <c r="A458" s="2">
        <v>448</v>
      </c>
      <c r="B458" s="2" t="s">
        <v>63</v>
      </c>
      <c r="C458" s="2" t="s">
        <v>57</v>
      </c>
      <c r="D458" s="2">
        <v>59720778</v>
      </c>
      <c r="E458" s="2" t="str">
        <f>VLOOKUP(D458,'[1]NOMINA PORTAL FIJOS ENERO 2023'!$D$11:$E$1012,2,0)</f>
        <v>FEMENINO</v>
      </c>
      <c r="F458" s="3">
        <v>22000</v>
      </c>
      <c r="G458" s="3">
        <v>0</v>
      </c>
      <c r="H458" s="3">
        <v>22000</v>
      </c>
      <c r="I458" s="3">
        <v>631.4</v>
      </c>
      <c r="J458" s="3">
        <v>0</v>
      </c>
      <c r="K458" s="3">
        <v>668.8</v>
      </c>
      <c r="L458" s="3">
        <v>4428.45</v>
      </c>
      <c r="M458" s="3">
        <v>5728.65</v>
      </c>
      <c r="N458" s="3">
        <v>16271.35</v>
      </c>
    </row>
    <row r="459" spans="1:14" x14ac:dyDescent="0.25">
      <c r="A459" s="2">
        <v>449</v>
      </c>
      <c r="B459" s="2" t="s">
        <v>459</v>
      </c>
      <c r="C459" s="2" t="s">
        <v>90</v>
      </c>
      <c r="D459" s="2">
        <v>60440795</v>
      </c>
      <c r="E459" s="2" t="str">
        <f>VLOOKUP(D459,'[1]NOMINA PORTAL FIJOS ENERO 2023'!$D$11:$E$1012,2,0)</f>
        <v>MASCULINO</v>
      </c>
      <c r="F459" s="3">
        <v>22000</v>
      </c>
      <c r="G459" s="3">
        <v>0</v>
      </c>
      <c r="H459" s="3">
        <v>22000</v>
      </c>
      <c r="I459" s="3">
        <v>631.4</v>
      </c>
      <c r="J459" s="3">
        <v>0</v>
      </c>
      <c r="K459" s="3">
        <v>668.8</v>
      </c>
      <c r="L459" s="3">
        <v>17899.45</v>
      </c>
      <c r="M459" s="3">
        <v>19199.650000000001</v>
      </c>
      <c r="N459" s="3">
        <v>2800.35</v>
      </c>
    </row>
    <row r="460" spans="1:14" x14ac:dyDescent="0.25">
      <c r="A460" s="2">
        <v>450</v>
      </c>
      <c r="B460" s="2" t="s">
        <v>472</v>
      </c>
      <c r="C460" s="2" t="s">
        <v>24</v>
      </c>
      <c r="D460" s="2">
        <v>60360892</v>
      </c>
      <c r="E460" s="2" t="str">
        <f>VLOOKUP(D460,'[1]NOMINA PORTAL FIJOS ENERO 2023'!$D$11:$E$1012,2,0)</f>
        <v>FEMENINO</v>
      </c>
      <c r="F460" s="3">
        <v>22000</v>
      </c>
      <c r="G460" s="3">
        <v>0</v>
      </c>
      <c r="H460" s="3">
        <v>22000</v>
      </c>
      <c r="I460" s="3">
        <v>631.4</v>
      </c>
      <c r="J460" s="3">
        <v>0</v>
      </c>
      <c r="K460" s="3">
        <v>668.8</v>
      </c>
      <c r="L460" s="3">
        <v>25</v>
      </c>
      <c r="M460" s="3">
        <v>1325.2</v>
      </c>
      <c r="N460" s="3">
        <v>20674.8</v>
      </c>
    </row>
    <row r="461" spans="1:14" x14ac:dyDescent="0.25">
      <c r="A461" s="2">
        <v>451</v>
      </c>
      <c r="B461" s="2" t="s">
        <v>297</v>
      </c>
      <c r="C461" s="2" t="s">
        <v>108</v>
      </c>
      <c r="D461" s="2">
        <v>59900774</v>
      </c>
      <c r="E461" s="2" t="str">
        <f>VLOOKUP(D461,'[1]NOMINA PORTAL FIJOS ENERO 2023'!$D$11:$E$1012,2,0)</f>
        <v>FEMENINO</v>
      </c>
      <c r="F461" s="3">
        <v>22000</v>
      </c>
      <c r="G461" s="3">
        <v>0</v>
      </c>
      <c r="H461" s="3">
        <v>22000</v>
      </c>
      <c r="I461" s="3">
        <v>631.4</v>
      </c>
      <c r="J461" s="3">
        <v>0</v>
      </c>
      <c r="K461" s="3">
        <v>668.8</v>
      </c>
      <c r="L461" s="3">
        <v>2684.82</v>
      </c>
      <c r="M461" s="3">
        <v>3985.02</v>
      </c>
      <c r="N461" s="3">
        <v>18014.98</v>
      </c>
    </row>
    <row r="462" spans="1:14" x14ac:dyDescent="0.25">
      <c r="A462" s="2">
        <v>452</v>
      </c>
      <c r="B462" s="2" t="s">
        <v>150</v>
      </c>
      <c r="C462" s="2" t="s">
        <v>108</v>
      </c>
      <c r="D462" s="2">
        <v>59970768</v>
      </c>
      <c r="E462" s="2" t="str">
        <f>VLOOKUP(D462,'[1]NOMINA PORTAL FIJOS ENERO 2023'!$D$11:$E$1012,2,0)</f>
        <v>FEMENINO</v>
      </c>
      <c r="F462" s="3">
        <v>22000</v>
      </c>
      <c r="G462" s="3">
        <v>0</v>
      </c>
      <c r="H462" s="3">
        <v>22000</v>
      </c>
      <c r="I462" s="3">
        <v>631.4</v>
      </c>
      <c r="J462" s="3">
        <v>0</v>
      </c>
      <c r="K462" s="3">
        <v>668.8</v>
      </c>
      <c r="L462" s="3">
        <v>5754</v>
      </c>
      <c r="M462" s="3">
        <v>7054.2</v>
      </c>
      <c r="N462" s="3">
        <v>14945.8</v>
      </c>
    </row>
    <row r="463" spans="1:14" x14ac:dyDescent="0.25">
      <c r="A463" s="2">
        <v>453</v>
      </c>
      <c r="B463" s="2" t="s">
        <v>54</v>
      </c>
      <c r="C463" s="2" t="s">
        <v>24</v>
      </c>
      <c r="D463" s="2">
        <v>59720767</v>
      </c>
      <c r="E463" s="2" t="str">
        <f>VLOOKUP(D463,'[1]NOMINA PORTAL FIJOS ENERO 2023'!$D$11:$E$1012,2,0)</f>
        <v>FEMENINO</v>
      </c>
      <c r="F463" s="3">
        <v>22000</v>
      </c>
      <c r="G463" s="3">
        <v>0</v>
      </c>
      <c r="H463" s="3">
        <v>22000</v>
      </c>
      <c r="I463" s="3">
        <v>631.4</v>
      </c>
      <c r="J463" s="3">
        <v>0</v>
      </c>
      <c r="K463" s="3">
        <v>668.8</v>
      </c>
      <c r="L463" s="3">
        <v>1625</v>
      </c>
      <c r="M463" s="3">
        <v>2925.2</v>
      </c>
      <c r="N463" s="3">
        <v>19074.8</v>
      </c>
    </row>
    <row r="464" spans="1:14" x14ac:dyDescent="0.25">
      <c r="A464" s="2">
        <v>454</v>
      </c>
      <c r="B464" s="2" t="s">
        <v>189</v>
      </c>
      <c r="C464" s="2" t="s">
        <v>169</v>
      </c>
      <c r="D464" s="2">
        <v>60000784</v>
      </c>
      <c r="E464" s="2" t="str">
        <f>VLOOKUP(D464,'[1]NOMINA PORTAL FIJOS ENERO 2023'!$D$11:$E$1012,2,0)</f>
        <v>MASCULINO</v>
      </c>
      <c r="F464" s="3">
        <v>22000</v>
      </c>
      <c r="G464" s="3">
        <v>0</v>
      </c>
      <c r="H464" s="3">
        <v>22000</v>
      </c>
      <c r="I464" s="3">
        <v>631.4</v>
      </c>
      <c r="J464" s="3">
        <v>0</v>
      </c>
      <c r="K464" s="3">
        <v>668.8</v>
      </c>
      <c r="L464" s="3">
        <v>25</v>
      </c>
      <c r="M464" s="3">
        <v>1325.2</v>
      </c>
      <c r="N464" s="3">
        <v>20674.8</v>
      </c>
    </row>
    <row r="465" spans="1:14" x14ac:dyDescent="0.25">
      <c r="A465" s="2">
        <v>455</v>
      </c>
      <c r="B465" s="2" t="s">
        <v>632</v>
      </c>
      <c r="C465" s="2" t="s">
        <v>28</v>
      </c>
      <c r="D465" s="2">
        <v>60620775</v>
      </c>
      <c r="E465" s="2" t="str">
        <f>VLOOKUP(D465,'[1]NOMINA PORTAL FIJOS ENERO 2023'!$D$11:$E$1012,2,0)</f>
        <v>MASCULINO</v>
      </c>
      <c r="F465" s="3">
        <v>22000</v>
      </c>
      <c r="G465" s="3">
        <v>0</v>
      </c>
      <c r="H465" s="3">
        <v>22000</v>
      </c>
      <c r="I465" s="3">
        <v>631.4</v>
      </c>
      <c r="J465" s="3">
        <v>0</v>
      </c>
      <c r="K465" s="3">
        <v>668.8</v>
      </c>
      <c r="L465" s="3">
        <v>793.6</v>
      </c>
      <c r="M465" s="3">
        <v>2093.8000000000002</v>
      </c>
      <c r="N465" s="3">
        <v>19906.2</v>
      </c>
    </row>
    <row r="466" spans="1:14" x14ac:dyDescent="0.25">
      <c r="A466" s="2">
        <v>456</v>
      </c>
      <c r="B466" s="2" t="s">
        <v>590</v>
      </c>
      <c r="C466" s="2" t="s">
        <v>28</v>
      </c>
      <c r="D466" s="2">
        <v>60620800</v>
      </c>
      <c r="E466" s="2" t="str">
        <f>VLOOKUP(D466,'[1]NOMINA PORTAL FIJOS ENERO 2023'!$D$11:$E$1012,2,0)</f>
        <v>MASCULINO</v>
      </c>
      <c r="F466" s="3">
        <v>22000</v>
      </c>
      <c r="G466" s="3">
        <v>0</v>
      </c>
      <c r="H466" s="3">
        <v>22000</v>
      </c>
      <c r="I466" s="3">
        <v>631.4</v>
      </c>
      <c r="J466" s="3">
        <v>0</v>
      </c>
      <c r="K466" s="3">
        <v>668.8</v>
      </c>
      <c r="L466" s="3">
        <v>3203</v>
      </c>
      <c r="M466" s="3">
        <v>4503.2</v>
      </c>
      <c r="N466" s="3">
        <v>17496.8</v>
      </c>
    </row>
    <row r="467" spans="1:14" x14ac:dyDescent="0.25">
      <c r="A467" s="2">
        <v>457</v>
      </c>
      <c r="B467" s="2" t="s">
        <v>647</v>
      </c>
      <c r="C467" s="2" t="s">
        <v>644</v>
      </c>
      <c r="D467" s="2">
        <v>60630835</v>
      </c>
      <c r="E467" s="2" t="str">
        <f>VLOOKUP(D467,'[1]NOMINA PORTAL FIJOS ENERO 2023'!$D$11:$E$1012,2,0)</f>
        <v>MASCULINO</v>
      </c>
      <c r="F467" s="3">
        <v>22000</v>
      </c>
      <c r="G467" s="3">
        <v>0</v>
      </c>
      <c r="H467" s="3">
        <v>22000</v>
      </c>
      <c r="I467" s="3">
        <v>631.4</v>
      </c>
      <c r="J467" s="3">
        <v>0</v>
      </c>
      <c r="K467" s="3">
        <v>668.8</v>
      </c>
      <c r="L467" s="3">
        <v>25</v>
      </c>
      <c r="M467" s="3">
        <v>1325.2</v>
      </c>
      <c r="N467" s="3">
        <v>20674.8</v>
      </c>
    </row>
    <row r="468" spans="1:14" x14ac:dyDescent="0.25">
      <c r="A468" s="2">
        <v>458</v>
      </c>
      <c r="B468" s="2" t="s">
        <v>61</v>
      </c>
      <c r="C468" s="2" t="s">
        <v>62</v>
      </c>
      <c r="D468" s="2">
        <v>59720777</v>
      </c>
      <c r="E468" s="2" t="str">
        <f>VLOOKUP(D468,'[1]NOMINA PORTAL FIJOS ENERO 2023'!$D$11:$E$1012,2,0)</f>
        <v>MASCULINO</v>
      </c>
      <c r="F468" s="3">
        <v>22000</v>
      </c>
      <c r="G468" s="3">
        <v>0</v>
      </c>
      <c r="H468" s="3">
        <v>22000</v>
      </c>
      <c r="I468" s="3">
        <v>631.4</v>
      </c>
      <c r="J468" s="3">
        <v>0</v>
      </c>
      <c r="K468" s="3">
        <v>668.8</v>
      </c>
      <c r="L468" s="3">
        <v>4016</v>
      </c>
      <c r="M468" s="3">
        <v>5316.2</v>
      </c>
      <c r="N468" s="3">
        <v>16683.8</v>
      </c>
    </row>
    <row r="469" spans="1:14" x14ac:dyDescent="0.25">
      <c r="A469" s="2">
        <v>459</v>
      </c>
      <c r="B469" s="2" t="s">
        <v>12</v>
      </c>
      <c r="C469" s="2" t="s">
        <v>13</v>
      </c>
      <c r="D469" s="2">
        <v>59662002</v>
      </c>
      <c r="E469" s="2" t="str">
        <f>VLOOKUP(D469,'[1]NOMINA PORTAL FIJOS ENERO 2023'!$D$11:$E$1012,2,0)</f>
        <v>MASCULINO</v>
      </c>
      <c r="F469" s="3">
        <v>22000</v>
      </c>
      <c r="G469" s="3">
        <v>0</v>
      </c>
      <c r="H469" s="3">
        <v>22000</v>
      </c>
      <c r="I469" s="3">
        <v>631.4</v>
      </c>
      <c r="J469" s="3">
        <v>0</v>
      </c>
      <c r="K469" s="3">
        <v>668.8</v>
      </c>
      <c r="L469" s="3">
        <v>3436.56</v>
      </c>
      <c r="M469" s="3">
        <v>4736.76</v>
      </c>
      <c r="N469" s="3">
        <v>17263.240000000002</v>
      </c>
    </row>
    <row r="470" spans="1:14" x14ac:dyDescent="0.25">
      <c r="A470" s="2">
        <v>460</v>
      </c>
      <c r="B470" s="2" t="s">
        <v>60</v>
      </c>
      <c r="C470" s="2" t="s">
        <v>24</v>
      </c>
      <c r="D470" s="2">
        <v>59720776</v>
      </c>
      <c r="E470" s="2" t="str">
        <f>VLOOKUP(D470,'[1]NOMINA PORTAL FIJOS ENERO 2023'!$D$11:$E$1012,2,0)</f>
        <v>FEMENINO</v>
      </c>
      <c r="F470" s="3">
        <v>22000</v>
      </c>
      <c r="G470" s="3">
        <v>0</v>
      </c>
      <c r="H470" s="3">
        <v>22000</v>
      </c>
      <c r="I470" s="3">
        <v>631.4</v>
      </c>
      <c r="J470" s="3">
        <v>0</v>
      </c>
      <c r="K470" s="3">
        <v>668.8</v>
      </c>
      <c r="L470" s="3">
        <v>2039.95</v>
      </c>
      <c r="M470" s="3">
        <v>3340.15</v>
      </c>
      <c r="N470" s="3">
        <v>18659.849999999999</v>
      </c>
    </row>
    <row r="471" spans="1:14" x14ac:dyDescent="0.25">
      <c r="A471" s="2">
        <v>461</v>
      </c>
      <c r="B471" s="2" t="s">
        <v>712</v>
      </c>
      <c r="C471" s="2" t="s">
        <v>108</v>
      </c>
      <c r="D471" s="2">
        <v>60661013</v>
      </c>
      <c r="E471" s="2" t="str">
        <f>VLOOKUP(D471,'[1]NOMINA PORTAL FIJOS ENERO 2023'!$D$11:$E$1012,2,0)</f>
        <v>FEMENINO</v>
      </c>
      <c r="F471" s="3">
        <v>22000</v>
      </c>
      <c r="G471" s="3">
        <v>0</v>
      </c>
      <c r="H471" s="3">
        <v>22000</v>
      </c>
      <c r="I471" s="3">
        <v>631.4</v>
      </c>
      <c r="J471" s="3">
        <v>0</v>
      </c>
      <c r="K471" s="3">
        <v>668.8</v>
      </c>
      <c r="L471" s="3">
        <v>25</v>
      </c>
      <c r="M471" s="3">
        <v>1325.2</v>
      </c>
      <c r="N471" s="3">
        <v>20674.8</v>
      </c>
    </row>
    <row r="472" spans="1:14" x14ac:dyDescent="0.25">
      <c r="A472" s="2">
        <v>462</v>
      </c>
      <c r="B472" s="2" t="s">
        <v>909</v>
      </c>
      <c r="C472" s="2" t="s">
        <v>24</v>
      </c>
      <c r="D472" s="2">
        <v>59860769</v>
      </c>
      <c r="E472" s="2" t="str">
        <f>VLOOKUP(D472,'[1]NOMINA PORTAL FIJOS ENERO 2023'!$D$11:$E$1012,2,0)</f>
        <v>FEMENINO</v>
      </c>
      <c r="F472" s="3">
        <v>22000</v>
      </c>
      <c r="G472" s="3">
        <v>0</v>
      </c>
      <c r="H472" s="3">
        <v>22000</v>
      </c>
      <c r="I472" s="3">
        <v>631.4</v>
      </c>
      <c r="J472" s="3">
        <v>0</v>
      </c>
      <c r="K472" s="3">
        <v>668.8</v>
      </c>
      <c r="L472" s="3">
        <v>25</v>
      </c>
      <c r="M472" s="3">
        <v>1325.2</v>
      </c>
      <c r="N472" s="3">
        <v>20674.8</v>
      </c>
    </row>
    <row r="473" spans="1:14" x14ac:dyDescent="0.25">
      <c r="A473" s="2">
        <v>463</v>
      </c>
      <c r="B473" s="2" t="s">
        <v>575</v>
      </c>
      <c r="C473" s="2" t="s">
        <v>90</v>
      </c>
      <c r="D473" s="2">
        <v>60591041</v>
      </c>
      <c r="E473" s="2" t="str">
        <f>VLOOKUP(D473,'[1]NOMINA PORTAL FIJOS ENERO 2023'!$D$11:$E$1012,2,0)</f>
        <v>FEMENINO</v>
      </c>
      <c r="F473" s="3">
        <v>22000</v>
      </c>
      <c r="G473" s="3">
        <v>0</v>
      </c>
      <c r="H473" s="3">
        <v>22000</v>
      </c>
      <c r="I473" s="3">
        <v>631.4</v>
      </c>
      <c r="J473" s="3">
        <v>0</v>
      </c>
      <c r="K473" s="3">
        <v>668.8</v>
      </c>
      <c r="L473" s="3">
        <v>25</v>
      </c>
      <c r="M473" s="3">
        <v>1325.2</v>
      </c>
      <c r="N473" s="3">
        <v>20674.8</v>
      </c>
    </row>
    <row r="474" spans="1:14" x14ac:dyDescent="0.25">
      <c r="A474" s="2">
        <v>464</v>
      </c>
      <c r="B474" s="2" t="s">
        <v>741</v>
      </c>
      <c r="C474" s="2" t="s">
        <v>463</v>
      </c>
      <c r="D474" s="2">
        <v>60661061</v>
      </c>
      <c r="E474" s="2" t="str">
        <f>VLOOKUP(D474,'[1]NOMINA PORTAL FIJOS ENERO 2023'!$D$11:$E$1012,2,0)</f>
        <v>FEMENINO</v>
      </c>
      <c r="F474" s="3">
        <v>22000</v>
      </c>
      <c r="G474" s="3">
        <v>0</v>
      </c>
      <c r="H474" s="3">
        <v>22000</v>
      </c>
      <c r="I474" s="3">
        <v>631.4</v>
      </c>
      <c r="J474" s="3">
        <v>0</v>
      </c>
      <c r="K474" s="3">
        <v>668.8</v>
      </c>
      <c r="L474" s="3">
        <v>25</v>
      </c>
      <c r="M474" s="3">
        <v>1325.2</v>
      </c>
      <c r="N474" s="3">
        <v>20674.8</v>
      </c>
    </row>
    <row r="475" spans="1:14" x14ac:dyDescent="0.25">
      <c r="A475" s="2">
        <v>465</v>
      </c>
      <c r="B475" s="2" t="s">
        <v>910</v>
      </c>
      <c r="C475" s="2" t="s">
        <v>24</v>
      </c>
      <c r="D475" s="2">
        <v>59860770</v>
      </c>
      <c r="E475" s="2" t="str">
        <f>VLOOKUP(D475,'[1]NOMINA PORTAL FIJOS ENERO 2023'!$D$11:$E$1012,2,0)</f>
        <v>FEMENINO</v>
      </c>
      <c r="F475" s="3">
        <v>22000</v>
      </c>
      <c r="G475" s="3">
        <v>0</v>
      </c>
      <c r="H475" s="3">
        <v>22000</v>
      </c>
      <c r="I475" s="3">
        <v>631.4</v>
      </c>
      <c r="J475" s="3">
        <v>0</v>
      </c>
      <c r="K475" s="3">
        <v>668.8</v>
      </c>
      <c r="L475" s="3">
        <v>1125</v>
      </c>
      <c r="M475" s="3">
        <v>2425.1999999999998</v>
      </c>
      <c r="N475" s="3">
        <v>19574.8</v>
      </c>
    </row>
    <row r="476" spans="1:14" x14ac:dyDescent="0.25">
      <c r="A476" s="2">
        <v>466</v>
      </c>
      <c r="B476" s="2" t="s">
        <v>505</v>
      </c>
      <c r="C476" s="2" t="s">
        <v>503</v>
      </c>
      <c r="D476" s="2">
        <v>60440790</v>
      </c>
      <c r="E476" s="2" t="str">
        <f>VLOOKUP(D476,'[1]NOMINA PORTAL FIJOS ENERO 2023'!$D$11:$E$1012,2,0)</f>
        <v>MASCULINO</v>
      </c>
      <c r="F476" s="3">
        <v>22000</v>
      </c>
      <c r="G476" s="3">
        <v>0</v>
      </c>
      <c r="H476" s="3">
        <v>22000</v>
      </c>
      <c r="I476" s="3">
        <v>631.4</v>
      </c>
      <c r="J476" s="3">
        <v>0</v>
      </c>
      <c r="K476" s="3">
        <v>668.8</v>
      </c>
      <c r="L476" s="3">
        <v>4178</v>
      </c>
      <c r="M476" s="3">
        <v>5478.2</v>
      </c>
      <c r="N476" s="3">
        <v>16521.8</v>
      </c>
    </row>
    <row r="477" spans="1:14" x14ac:dyDescent="0.25">
      <c r="A477" s="2">
        <v>467</v>
      </c>
      <c r="B477" s="2" t="s">
        <v>369</v>
      </c>
      <c r="C477" s="2" t="s">
        <v>108</v>
      </c>
      <c r="D477" s="2">
        <v>59950809</v>
      </c>
      <c r="E477" s="2" t="str">
        <f>VLOOKUP(D477,'[1]NOMINA PORTAL FIJOS ENERO 2023'!$D$11:$E$1012,2,0)</f>
        <v>FEMENINO</v>
      </c>
      <c r="F477" s="3">
        <v>22000</v>
      </c>
      <c r="G477" s="3">
        <v>0</v>
      </c>
      <c r="H477" s="3">
        <v>22000</v>
      </c>
      <c r="I477" s="3">
        <v>631.4</v>
      </c>
      <c r="J477" s="3">
        <v>0</v>
      </c>
      <c r="K477" s="3">
        <v>668.8</v>
      </c>
      <c r="L477" s="3">
        <v>25</v>
      </c>
      <c r="M477" s="3">
        <v>1325.2</v>
      </c>
      <c r="N477" s="3">
        <v>20674.8</v>
      </c>
    </row>
    <row r="478" spans="1:14" x14ac:dyDescent="0.25">
      <c r="A478" s="2">
        <v>468</v>
      </c>
      <c r="B478" s="2" t="s">
        <v>642</v>
      </c>
      <c r="C478" s="2" t="s">
        <v>28</v>
      </c>
      <c r="D478" s="2">
        <v>60630808</v>
      </c>
      <c r="E478" s="2" t="str">
        <f>VLOOKUP(D478,'[1]NOMINA PORTAL FIJOS ENERO 2023'!$D$11:$E$1012,2,0)</f>
        <v>MASCULINO</v>
      </c>
      <c r="F478" s="3">
        <v>22000</v>
      </c>
      <c r="G478" s="3">
        <v>0</v>
      </c>
      <c r="H478" s="3">
        <v>22000</v>
      </c>
      <c r="I478" s="3">
        <v>631.4</v>
      </c>
      <c r="J478" s="3">
        <v>0</v>
      </c>
      <c r="K478" s="3">
        <v>668.8</v>
      </c>
      <c r="L478" s="3">
        <v>25</v>
      </c>
      <c r="M478" s="3">
        <v>1325.2</v>
      </c>
      <c r="N478" s="3">
        <v>20674.8</v>
      </c>
    </row>
    <row r="479" spans="1:14" x14ac:dyDescent="0.25">
      <c r="A479" s="2">
        <v>469</v>
      </c>
      <c r="B479" s="2" t="s">
        <v>502</v>
      </c>
      <c r="C479" s="2" t="s">
        <v>503</v>
      </c>
      <c r="D479" s="2">
        <v>60440769</v>
      </c>
      <c r="E479" s="2" t="str">
        <f>VLOOKUP(D479,'[1]NOMINA PORTAL FIJOS ENERO 2023'!$D$11:$E$1012,2,0)</f>
        <v>MASCULINO</v>
      </c>
      <c r="F479" s="3">
        <v>22000</v>
      </c>
      <c r="G479" s="3">
        <v>0</v>
      </c>
      <c r="H479" s="3">
        <v>22000</v>
      </c>
      <c r="I479" s="3">
        <v>631.4</v>
      </c>
      <c r="J479" s="3">
        <v>0</v>
      </c>
      <c r="K479" s="3">
        <v>668.8</v>
      </c>
      <c r="L479" s="3">
        <v>5439</v>
      </c>
      <c r="M479" s="3">
        <v>6739.2</v>
      </c>
      <c r="N479" s="3">
        <v>15260.8</v>
      </c>
    </row>
    <row r="480" spans="1:14" x14ac:dyDescent="0.25">
      <c r="A480" s="2">
        <v>470</v>
      </c>
      <c r="B480" s="2" t="s">
        <v>316</v>
      </c>
      <c r="C480" s="2" t="s">
        <v>57</v>
      </c>
      <c r="D480" s="2">
        <v>59880766</v>
      </c>
      <c r="E480" s="2" t="str">
        <f>VLOOKUP(D480,'[1]NOMINA PORTAL FIJOS ENERO 2023'!$D$11:$E$1012,2,0)</f>
        <v>FEMENINO</v>
      </c>
      <c r="F480" s="3">
        <v>22000</v>
      </c>
      <c r="G480" s="3">
        <v>0</v>
      </c>
      <c r="H480" s="3">
        <v>22000</v>
      </c>
      <c r="I480" s="3">
        <v>631.4</v>
      </c>
      <c r="J480" s="3">
        <v>0</v>
      </c>
      <c r="K480" s="3">
        <v>668.8</v>
      </c>
      <c r="L480" s="3">
        <v>14996</v>
      </c>
      <c r="M480" s="3">
        <v>16296.2</v>
      </c>
      <c r="N480" s="3">
        <v>5703.8</v>
      </c>
    </row>
    <row r="481" spans="1:14" x14ac:dyDescent="0.25">
      <c r="A481" s="2">
        <v>471</v>
      </c>
      <c r="B481" s="2" t="s">
        <v>649</v>
      </c>
      <c r="C481" s="2" t="s">
        <v>644</v>
      </c>
      <c r="D481" s="2">
        <v>60630838</v>
      </c>
      <c r="E481" s="2" t="str">
        <f>VLOOKUP(D481,'[1]NOMINA PORTAL FIJOS ENERO 2023'!$D$11:$E$1012,2,0)</f>
        <v>MASCULINO</v>
      </c>
      <c r="F481" s="3">
        <v>22000</v>
      </c>
      <c r="G481" s="3">
        <v>0</v>
      </c>
      <c r="H481" s="3">
        <v>22000</v>
      </c>
      <c r="I481" s="3">
        <v>631.4</v>
      </c>
      <c r="J481" s="3">
        <v>0</v>
      </c>
      <c r="K481" s="3">
        <v>668.8</v>
      </c>
      <c r="L481" s="3">
        <v>25</v>
      </c>
      <c r="M481" s="3">
        <v>1325.2</v>
      </c>
      <c r="N481" s="3">
        <v>20674.8</v>
      </c>
    </row>
    <row r="482" spans="1:14" x14ac:dyDescent="0.25">
      <c r="A482" s="2">
        <v>472</v>
      </c>
      <c r="B482" s="2" t="s">
        <v>524</v>
      </c>
      <c r="C482" s="2" t="s">
        <v>201</v>
      </c>
      <c r="D482" s="2">
        <v>60510794</v>
      </c>
      <c r="E482" s="2" t="str">
        <f>VLOOKUP(D482,'[1]NOMINA PORTAL FIJOS ENERO 2023'!$D$11:$E$1012,2,0)</f>
        <v>MASCULINO</v>
      </c>
      <c r="F482" s="3">
        <v>22000</v>
      </c>
      <c r="G482" s="3">
        <v>0</v>
      </c>
      <c r="H482" s="3">
        <v>22000</v>
      </c>
      <c r="I482" s="3">
        <v>631.4</v>
      </c>
      <c r="J482" s="3">
        <v>0</v>
      </c>
      <c r="K482" s="3">
        <v>668.8</v>
      </c>
      <c r="L482" s="3">
        <v>4947</v>
      </c>
      <c r="M482" s="3">
        <v>6247.2</v>
      </c>
      <c r="N482" s="3">
        <v>15752.8</v>
      </c>
    </row>
    <row r="483" spans="1:14" x14ac:dyDescent="0.25">
      <c r="A483" s="2">
        <v>473</v>
      </c>
      <c r="B483" s="2" t="s">
        <v>637</v>
      </c>
      <c r="C483" s="2" t="s">
        <v>28</v>
      </c>
      <c r="D483" s="2">
        <v>60620788</v>
      </c>
      <c r="E483" s="2" t="str">
        <f>VLOOKUP(D483,'[1]NOMINA PORTAL FIJOS ENERO 2023'!$D$11:$E$1012,2,0)</f>
        <v>MASCULINO</v>
      </c>
      <c r="F483" s="3">
        <v>22000</v>
      </c>
      <c r="G483" s="3">
        <v>0</v>
      </c>
      <c r="H483" s="3">
        <v>22000</v>
      </c>
      <c r="I483" s="3">
        <v>631.4</v>
      </c>
      <c r="J483" s="3">
        <v>0</v>
      </c>
      <c r="K483" s="3">
        <v>668.8</v>
      </c>
      <c r="L483" s="3">
        <v>25</v>
      </c>
      <c r="M483" s="3">
        <v>1325.2</v>
      </c>
      <c r="N483" s="3">
        <v>20674.8</v>
      </c>
    </row>
    <row r="484" spans="1:14" x14ac:dyDescent="0.25">
      <c r="A484" s="2">
        <v>474</v>
      </c>
      <c r="B484" s="2" t="s">
        <v>641</v>
      </c>
      <c r="C484" s="2" t="s">
        <v>28</v>
      </c>
      <c r="D484" s="2">
        <v>60630807</v>
      </c>
      <c r="E484" s="2" t="str">
        <f>VLOOKUP(D484,'[1]NOMINA PORTAL FIJOS ENERO 2023'!$D$11:$E$1012,2,0)</f>
        <v>FEMENINO</v>
      </c>
      <c r="F484" s="3">
        <v>22000</v>
      </c>
      <c r="G484" s="3">
        <v>0</v>
      </c>
      <c r="H484" s="3">
        <v>22000</v>
      </c>
      <c r="I484" s="3">
        <v>631.4</v>
      </c>
      <c r="J484" s="3">
        <v>0</v>
      </c>
      <c r="K484" s="3">
        <v>668.8</v>
      </c>
      <c r="L484" s="3">
        <v>1025</v>
      </c>
      <c r="M484" s="3">
        <v>2325.1999999999998</v>
      </c>
      <c r="N484" s="3">
        <v>19674.8</v>
      </c>
    </row>
    <row r="485" spans="1:14" x14ac:dyDescent="0.25">
      <c r="A485" s="2">
        <v>475</v>
      </c>
      <c r="B485" s="2" t="s">
        <v>631</v>
      </c>
      <c r="C485" s="2" t="s">
        <v>28</v>
      </c>
      <c r="D485" s="2">
        <v>60620772</v>
      </c>
      <c r="E485" s="2" t="str">
        <f>VLOOKUP(D485,'[1]NOMINA PORTAL FIJOS ENERO 2023'!$D$11:$E$1012,2,0)</f>
        <v>MASCULINO</v>
      </c>
      <c r="F485" s="3">
        <v>22000</v>
      </c>
      <c r="G485" s="3">
        <v>0</v>
      </c>
      <c r="H485" s="3">
        <v>22000</v>
      </c>
      <c r="I485" s="3">
        <v>631.4</v>
      </c>
      <c r="J485" s="3">
        <v>0</v>
      </c>
      <c r="K485" s="3">
        <v>668.8</v>
      </c>
      <c r="L485" s="3">
        <v>793.6</v>
      </c>
      <c r="M485" s="3">
        <v>2093.8000000000002</v>
      </c>
      <c r="N485" s="3">
        <v>19906.2</v>
      </c>
    </row>
    <row r="486" spans="1:14" x14ac:dyDescent="0.25">
      <c r="A486" s="2">
        <v>476</v>
      </c>
      <c r="B486" s="2" t="s">
        <v>111</v>
      </c>
      <c r="C486" s="2" t="s">
        <v>90</v>
      </c>
      <c r="D486" s="2">
        <v>60620773</v>
      </c>
      <c r="E486" s="2" t="str">
        <f>VLOOKUP(D486,'[1]NOMINA PORTAL FIJOS ENERO 2023'!$D$11:$E$1012,2,0)</f>
        <v>FEMENINO</v>
      </c>
      <c r="F486" s="3">
        <v>22000</v>
      </c>
      <c r="G486" s="3">
        <v>0</v>
      </c>
      <c r="H486" s="3">
        <v>22000</v>
      </c>
      <c r="I486" s="3">
        <v>631.4</v>
      </c>
      <c r="J486" s="3">
        <v>0</v>
      </c>
      <c r="K486" s="3">
        <v>668.8</v>
      </c>
      <c r="L486" s="3">
        <v>7110</v>
      </c>
      <c r="M486" s="3">
        <v>8410.2000000000007</v>
      </c>
      <c r="N486" s="3">
        <v>13589.8</v>
      </c>
    </row>
    <row r="487" spans="1:14" x14ac:dyDescent="0.25">
      <c r="A487" s="2">
        <v>477</v>
      </c>
      <c r="B487" s="2" t="s">
        <v>648</v>
      </c>
      <c r="C487" s="2" t="s">
        <v>644</v>
      </c>
      <c r="D487" s="2">
        <v>60630836</v>
      </c>
      <c r="E487" s="2" t="str">
        <f>VLOOKUP(D487,'[1]NOMINA PORTAL FIJOS ENERO 2023'!$D$11:$E$1012,2,0)</f>
        <v>MASCULINO</v>
      </c>
      <c r="F487" s="3">
        <v>22000</v>
      </c>
      <c r="G487" s="3">
        <v>0</v>
      </c>
      <c r="H487" s="3">
        <v>22000</v>
      </c>
      <c r="I487" s="3">
        <v>631.4</v>
      </c>
      <c r="J487" s="3">
        <v>0</v>
      </c>
      <c r="K487" s="3">
        <v>668.8</v>
      </c>
      <c r="L487" s="3">
        <v>25</v>
      </c>
      <c r="M487" s="3">
        <v>1325.2</v>
      </c>
      <c r="N487" s="3">
        <v>20674.8</v>
      </c>
    </row>
    <row r="488" spans="1:14" x14ac:dyDescent="0.25">
      <c r="A488" s="2">
        <v>478</v>
      </c>
      <c r="B488" s="2" t="s">
        <v>630</v>
      </c>
      <c r="C488" s="2" t="s">
        <v>28</v>
      </c>
      <c r="D488" s="2">
        <v>60620770</v>
      </c>
      <c r="E488" s="2" t="str">
        <f>VLOOKUP(D488,'[1]NOMINA PORTAL FIJOS ENERO 2023'!$D$11:$E$1012,2,0)</f>
        <v>MASCULINO</v>
      </c>
      <c r="F488" s="3">
        <v>22000</v>
      </c>
      <c r="G488" s="3">
        <v>0</v>
      </c>
      <c r="H488" s="3">
        <v>22000</v>
      </c>
      <c r="I488" s="3">
        <v>631.4</v>
      </c>
      <c r="J488" s="3">
        <v>0</v>
      </c>
      <c r="K488" s="3">
        <v>668.8</v>
      </c>
      <c r="L488" s="3">
        <v>25</v>
      </c>
      <c r="M488" s="3">
        <v>1325.2</v>
      </c>
      <c r="N488" s="3">
        <v>20674.8</v>
      </c>
    </row>
    <row r="489" spans="1:14" x14ac:dyDescent="0.25">
      <c r="A489" s="2">
        <v>479</v>
      </c>
      <c r="B489" s="2" t="s">
        <v>298</v>
      </c>
      <c r="C489" s="2" t="s">
        <v>299</v>
      </c>
      <c r="D489" s="2">
        <v>59900780</v>
      </c>
      <c r="E489" s="2" t="str">
        <f>VLOOKUP(D489,'[1]NOMINA PORTAL FIJOS ENERO 2023'!$D$11:$E$1012,2,0)</f>
        <v>FEMENINO</v>
      </c>
      <c r="F489" s="3">
        <v>22000</v>
      </c>
      <c r="G489" s="3">
        <v>0</v>
      </c>
      <c r="H489" s="3">
        <v>22000</v>
      </c>
      <c r="I489" s="3">
        <v>631.4</v>
      </c>
      <c r="J489" s="3">
        <v>0</v>
      </c>
      <c r="K489" s="3">
        <v>668.8</v>
      </c>
      <c r="L489" s="3">
        <v>1537.45</v>
      </c>
      <c r="M489" s="3">
        <v>2837.65</v>
      </c>
      <c r="N489" s="3">
        <v>19162.349999999999</v>
      </c>
    </row>
    <row r="490" spans="1:14" x14ac:dyDescent="0.25">
      <c r="A490" s="2">
        <v>480</v>
      </c>
      <c r="B490" s="2" t="s">
        <v>629</v>
      </c>
      <c r="C490" s="2" t="s">
        <v>28</v>
      </c>
      <c r="D490" s="2">
        <v>60620768</v>
      </c>
      <c r="E490" s="2" t="str">
        <f>VLOOKUP(D490,'[1]NOMINA PORTAL FIJOS ENERO 2023'!$D$11:$E$1012,2,0)</f>
        <v>MASCULINO</v>
      </c>
      <c r="F490" s="3">
        <v>22000</v>
      </c>
      <c r="G490" s="3">
        <v>0</v>
      </c>
      <c r="H490" s="3">
        <v>22000</v>
      </c>
      <c r="I490" s="3">
        <v>631.4</v>
      </c>
      <c r="J490" s="3">
        <v>0</v>
      </c>
      <c r="K490" s="3">
        <v>668.8</v>
      </c>
      <c r="L490" s="3">
        <v>25</v>
      </c>
      <c r="M490" s="3">
        <v>1325.2</v>
      </c>
      <c r="N490" s="3">
        <v>20674.8</v>
      </c>
    </row>
    <row r="491" spans="1:14" x14ac:dyDescent="0.25">
      <c r="A491" s="2">
        <v>481</v>
      </c>
      <c r="B491" s="2" t="s">
        <v>633</v>
      </c>
      <c r="C491" s="2" t="s">
        <v>28</v>
      </c>
      <c r="D491" s="2">
        <v>60620776</v>
      </c>
      <c r="E491" s="2" t="str">
        <f>VLOOKUP(D491,'[1]NOMINA PORTAL FIJOS ENERO 2023'!$D$11:$E$1012,2,0)</f>
        <v>FEMENINO</v>
      </c>
      <c r="F491" s="3">
        <v>22000</v>
      </c>
      <c r="G491" s="3">
        <v>0</v>
      </c>
      <c r="H491" s="3">
        <v>22000</v>
      </c>
      <c r="I491" s="3">
        <v>631.4</v>
      </c>
      <c r="J491" s="3">
        <v>0</v>
      </c>
      <c r="K491" s="3">
        <v>668.8</v>
      </c>
      <c r="L491" s="3">
        <v>10086.26</v>
      </c>
      <c r="M491" s="3">
        <v>11386.46</v>
      </c>
      <c r="N491" s="3">
        <v>10613.54</v>
      </c>
    </row>
    <row r="492" spans="1:14" x14ac:dyDescent="0.25">
      <c r="A492" s="2">
        <v>482</v>
      </c>
      <c r="B492" s="2" t="s">
        <v>643</v>
      </c>
      <c r="C492" s="2" t="s">
        <v>644</v>
      </c>
      <c r="D492" s="2">
        <v>60630809</v>
      </c>
      <c r="E492" s="2" t="str">
        <f>VLOOKUP(D492,'[1]NOMINA PORTAL FIJOS ENERO 2023'!$D$11:$E$1012,2,0)</f>
        <v>MASCULINO</v>
      </c>
      <c r="F492" s="3">
        <v>22000</v>
      </c>
      <c r="G492" s="3">
        <v>0</v>
      </c>
      <c r="H492" s="3">
        <v>22000</v>
      </c>
      <c r="I492" s="3">
        <v>631.4</v>
      </c>
      <c r="J492" s="3">
        <v>0</v>
      </c>
      <c r="K492" s="3">
        <v>668.8</v>
      </c>
      <c r="L492" s="3">
        <v>25</v>
      </c>
      <c r="M492" s="3">
        <v>1325.2</v>
      </c>
      <c r="N492" s="3">
        <v>20674.8</v>
      </c>
    </row>
    <row r="493" spans="1:14" x14ac:dyDescent="0.25">
      <c r="A493" s="2">
        <v>483</v>
      </c>
      <c r="B493" s="2" t="s">
        <v>646</v>
      </c>
      <c r="C493" s="2" t="s">
        <v>644</v>
      </c>
      <c r="D493" s="2">
        <v>60630833</v>
      </c>
      <c r="E493" s="2" t="str">
        <f>VLOOKUP(D493,'[1]NOMINA PORTAL FIJOS ENERO 2023'!$D$11:$E$1012,2,0)</f>
        <v>MASCULINO</v>
      </c>
      <c r="F493" s="3">
        <v>22000</v>
      </c>
      <c r="G493" s="3">
        <v>0</v>
      </c>
      <c r="H493" s="3">
        <v>22000</v>
      </c>
      <c r="I493" s="3">
        <v>631.4</v>
      </c>
      <c r="J493" s="3">
        <v>0</v>
      </c>
      <c r="K493" s="3">
        <v>668.8</v>
      </c>
      <c r="L493" s="3">
        <v>25</v>
      </c>
      <c r="M493" s="3">
        <v>1325.2</v>
      </c>
      <c r="N493" s="3">
        <v>20674.8</v>
      </c>
    </row>
    <row r="494" spans="1:14" x14ac:dyDescent="0.25">
      <c r="A494" s="2">
        <v>484</v>
      </c>
      <c r="B494" s="2" t="s">
        <v>634</v>
      </c>
      <c r="C494" s="2" t="s">
        <v>28</v>
      </c>
      <c r="D494" s="2">
        <v>60620782</v>
      </c>
      <c r="E494" s="2" t="str">
        <f>VLOOKUP(D494,'[1]NOMINA PORTAL FIJOS ENERO 2023'!$D$11:$E$1012,2,0)</f>
        <v>FEMENINO</v>
      </c>
      <c r="F494" s="3">
        <v>22000</v>
      </c>
      <c r="G494" s="3">
        <v>0</v>
      </c>
      <c r="H494" s="3">
        <v>22000</v>
      </c>
      <c r="I494" s="3">
        <v>631.4</v>
      </c>
      <c r="J494" s="3">
        <v>0</v>
      </c>
      <c r="K494" s="3">
        <v>668.8</v>
      </c>
      <c r="L494" s="3">
        <v>2562.1999999999998</v>
      </c>
      <c r="M494" s="3">
        <v>3862.4</v>
      </c>
      <c r="N494" s="3">
        <v>18137.599999999999</v>
      </c>
    </row>
    <row r="495" spans="1:14" x14ac:dyDescent="0.25">
      <c r="A495" s="2">
        <v>485</v>
      </c>
      <c r="B495" s="2" t="s">
        <v>636</v>
      </c>
      <c r="C495" s="2" t="s">
        <v>28</v>
      </c>
      <c r="D495" s="2">
        <v>60620786</v>
      </c>
      <c r="E495" s="2" t="str">
        <f>VLOOKUP(D495,'[1]NOMINA PORTAL FIJOS ENERO 2023'!$D$11:$E$1012,2,0)</f>
        <v>FEMENINO</v>
      </c>
      <c r="F495" s="3">
        <v>22000</v>
      </c>
      <c r="G495" s="3">
        <v>0</v>
      </c>
      <c r="H495" s="3">
        <v>22000</v>
      </c>
      <c r="I495" s="3">
        <v>631.4</v>
      </c>
      <c r="J495" s="3">
        <v>0</v>
      </c>
      <c r="K495" s="3">
        <v>668.8</v>
      </c>
      <c r="L495" s="3">
        <v>3394.2</v>
      </c>
      <c r="M495" s="3">
        <v>4694.3999999999996</v>
      </c>
      <c r="N495" s="3">
        <v>17305.599999999999</v>
      </c>
    </row>
    <row r="496" spans="1:14" x14ac:dyDescent="0.25">
      <c r="A496" s="2">
        <v>486</v>
      </c>
      <c r="B496" s="2" t="s">
        <v>1006</v>
      </c>
      <c r="C496" s="2" t="s">
        <v>90</v>
      </c>
      <c r="D496" s="2">
        <v>60360941</v>
      </c>
      <c r="E496" s="2" t="str">
        <f>VLOOKUP(D496,'[1]NOMINA PORTAL FIJOS ENERO 2023'!$D$11:$E$1012,2,0)</f>
        <v>FEMENINO</v>
      </c>
      <c r="F496" s="3">
        <v>22000</v>
      </c>
      <c r="G496" s="3">
        <v>0</v>
      </c>
      <c r="H496" s="3">
        <v>22000</v>
      </c>
      <c r="I496" s="3">
        <v>631.4</v>
      </c>
      <c r="J496" s="3">
        <v>0</v>
      </c>
      <c r="K496" s="3">
        <v>668.8</v>
      </c>
      <c r="L496" s="3">
        <v>8488.7999999999993</v>
      </c>
      <c r="M496" s="3">
        <v>9789</v>
      </c>
      <c r="N496" s="3">
        <v>12211</v>
      </c>
    </row>
    <row r="497" spans="1:14" x14ac:dyDescent="0.25">
      <c r="A497" s="2">
        <v>487</v>
      </c>
      <c r="B497" s="2" t="s">
        <v>1048</v>
      </c>
      <c r="C497" s="2" t="s">
        <v>57</v>
      </c>
      <c r="D497" s="2">
        <v>60220769</v>
      </c>
      <c r="E497" s="2" t="str">
        <f>VLOOKUP(D497,'[1]NOMINA PORTAL FIJOS ENERO 2023'!$D$11:$E$1012,2,0)</f>
        <v>MASCULINO</v>
      </c>
      <c r="F497" s="3">
        <v>22000</v>
      </c>
      <c r="G497" s="3">
        <v>0</v>
      </c>
      <c r="H497" s="3">
        <v>22000</v>
      </c>
      <c r="I497" s="3">
        <v>631.4</v>
      </c>
      <c r="J497" s="3">
        <v>0</v>
      </c>
      <c r="K497" s="3">
        <v>668.8</v>
      </c>
      <c r="L497" s="3">
        <v>10137.19</v>
      </c>
      <c r="M497" s="3">
        <v>11437.39</v>
      </c>
      <c r="N497" s="3">
        <v>10562.61</v>
      </c>
    </row>
    <row r="498" spans="1:14" x14ac:dyDescent="0.25">
      <c r="A498" s="2">
        <v>488</v>
      </c>
      <c r="B498" s="2" t="s">
        <v>1052</v>
      </c>
      <c r="C498" s="2" t="s">
        <v>503</v>
      </c>
      <c r="D498" s="2">
        <v>60440772</v>
      </c>
      <c r="E498" s="2" t="str">
        <f>VLOOKUP(D498,'[1]NOMINA PORTAL FIJOS ENERO 2023'!$D$11:$E$1012,2,0)</f>
        <v>MASCULINO</v>
      </c>
      <c r="F498" s="3">
        <v>22000</v>
      </c>
      <c r="G498" s="3">
        <v>0</v>
      </c>
      <c r="H498" s="3">
        <v>22000</v>
      </c>
      <c r="I498" s="3">
        <v>631.4</v>
      </c>
      <c r="J498" s="3">
        <v>0</v>
      </c>
      <c r="K498" s="3">
        <v>668.8</v>
      </c>
      <c r="L498" s="3">
        <v>25</v>
      </c>
      <c r="M498" s="3">
        <v>1325.2</v>
      </c>
      <c r="N498" s="3">
        <v>20674.8</v>
      </c>
    </row>
    <row r="499" spans="1:14" x14ac:dyDescent="0.25">
      <c r="A499" s="2">
        <v>489</v>
      </c>
      <c r="B499" s="2" t="s">
        <v>1076</v>
      </c>
      <c r="C499" s="2" t="s">
        <v>1077</v>
      </c>
      <c r="D499" s="2">
        <v>60360815</v>
      </c>
      <c r="E499" s="2" t="str">
        <f>VLOOKUP(D499,'[1]NOMINA PORTAL FIJOS ENERO 2023'!$D$11:$E$1012,2,0)</f>
        <v>MASCULINO</v>
      </c>
      <c r="F499" s="3">
        <v>22000</v>
      </c>
      <c r="G499" s="3">
        <v>0</v>
      </c>
      <c r="H499" s="3">
        <v>22000</v>
      </c>
      <c r="I499" s="3">
        <v>631.4</v>
      </c>
      <c r="J499" s="3">
        <v>0</v>
      </c>
      <c r="K499" s="3">
        <v>668.8</v>
      </c>
      <c r="L499" s="3">
        <v>1709.84</v>
      </c>
      <c r="M499" s="3">
        <v>3010.04</v>
      </c>
      <c r="N499" s="3">
        <v>18989.96</v>
      </c>
    </row>
    <row r="500" spans="1:14" x14ac:dyDescent="0.25">
      <c r="A500" s="2">
        <v>490</v>
      </c>
      <c r="B500" s="2" t="s">
        <v>1153</v>
      </c>
      <c r="C500" s="2" t="s">
        <v>90</v>
      </c>
      <c r="D500" s="2">
        <v>60590785</v>
      </c>
      <c r="E500" s="2" t="str">
        <f>VLOOKUP(D500,'[1]NOMINA PORTAL FIJOS ENERO 2023'!$D$11:$E$1012,2,0)</f>
        <v>FEMENINO</v>
      </c>
      <c r="F500" s="3">
        <v>22000</v>
      </c>
      <c r="G500" s="3">
        <v>0</v>
      </c>
      <c r="H500" s="3">
        <v>22000</v>
      </c>
      <c r="I500" s="3">
        <v>631.4</v>
      </c>
      <c r="J500" s="3">
        <v>0</v>
      </c>
      <c r="K500" s="3">
        <v>668.8</v>
      </c>
      <c r="L500" s="3">
        <v>1537.45</v>
      </c>
      <c r="M500" s="3">
        <v>2837.65</v>
      </c>
      <c r="N500" s="3">
        <v>19162.349999999999</v>
      </c>
    </row>
    <row r="501" spans="1:14" x14ac:dyDescent="0.25">
      <c r="A501" s="2">
        <v>491</v>
      </c>
      <c r="B501" s="2" t="s">
        <v>1154</v>
      </c>
      <c r="C501" s="2" t="s">
        <v>75</v>
      </c>
      <c r="D501" s="2">
        <v>60590914</v>
      </c>
      <c r="E501" s="2" t="str">
        <f>VLOOKUP(D501,'[1]NOMINA PORTAL FIJOS ENERO 2023'!$D$11:$E$1012,2,0)</f>
        <v>FEMENINO</v>
      </c>
      <c r="F501" s="3">
        <v>22000</v>
      </c>
      <c r="G501" s="3">
        <v>0</v>
      </c>
      <c r="H501" s="3">
        <v>22000</v>
      </c>
      <c r="I501" s="3">
        <v>631.4</v>
      </c>
      <c r="J501" s="3">
        <v>0</v>
      </c>
      <c r="K501" s="3">
        <v>668.8</v>
      </c>
      <c r="L501" s="3">
        <v>3072</v>
      </c>
      <c r="M501" s="3">
        <v>4372.2</v>
      </c>
      <c r="N501" s="3">
        <v>17627.8</v>
      </c>
    </row>
    <row r="502" spans="1:14" x14ac:dyDescent="0.25">
      <c r="A502" s="2">
        <v>492</v>
      </c>
      <c r="B502" s="2" t="s">
        <v>1166</v>
      </c>
      <c r="C502" s="2" t="s">
        <v>28</v>
      </c>
      <c r="D502" s="2">
        <v>60590789</v>
      </c>
      <c r="E502" s="2" t="str">
        <f>VLOOKUP(D502,'[1]NOMINA PORTAL FIJOS ENERO 2023'!$D$11:$E$1012,2,0)</f>
        <v>MASCULINO</v>
      </c>
      <c r="F502" s="3">
        <v>21735</v>
      </c>
      <c r="G502" s="3">
        <v>0</v>
      </c>
      <c r="H502" s="3">
        <v>21735</v>
      </c>
      <c r="I502" s="3">
        <v>623.79</v>
      </c>
      <c r="J502" s="3">
        <v>0</v>
      </c>
      <c r="K502" s="3">
        <v>660.74</v>
      </c>
      <c r="L502" s="3">
        <v>25</v>
      </c>
      <c r="M502" s="3">
        <v>1309.53</v>
      </c>
      <c r="N502" s="3">
        <v>20425.47</v>
      </c>
    </row>
    <row r="503" spans="1:14" x14ac:dyDescent="0.25">
      <c r="A503" s="2">
        <v>493</v>
      </c>
      <c r="B503" s="2" t="s">
        <v>202</v>
      </c>
      <c r="C503" s="2" t="s">
        <v>57</v>
      </c>
      <c r="D503" s="2">
        <v>60350770</v>
      </c>
      <c r="E503" s="2" t="str">
        <f>VLOOKUP(D503,'[1]NOMINA PORTAL FIJOS ENERO 2023'!$D$11:$E$1012,2,0)</f>
        <v>FEMENINO</v>
      </c>
      <c r="F503" s="3">
        <v>21000</v>
      </c>
      <c r="G503" s="3">
        <v>0</v>
      </c>
      <c r="H503" s="3">
        <v>21000</v>
      </c>
      <c r="I503" s="3">
        <v>602.70000000000005</v>
      </c>
      <c r="J503" s="3">
        <v>0</v>
      </c>
      <c r="K503" s="3">
        <v>638.4</v>
      </c>
      <c r="L503" s="3">
        <v>9987.5</v>
      </c>
      <c r="M503" s="3">
        <v>11228.6</v>
      </c>
      <c r="N503" s="3">
        <v>9771.4</v>
      </c>
    </row>
    <row r="504" spans="1:14" x14ac:dyDescent="0.25">
      <c r="A504" s="2">
        <v>494</v>
      </c>
      <c r="B504" s="2" t="s">
        <v>563</v>
      </c>
      <c r="C504" s="2" t="s">
        <v>57</v>
      </c>
      <c r="D504" s="2">
        <v>60590967</v>
      </c>
      <c r="E504" s="2" t="str">
        <f>VLOOKUP(D504,'[1]NOMINA PORTAL FIJOS ENERO 2023'!$D$11:$E$1012,2,0)</f>
        <v>FEMENINO</v>
      </c>
      <c r="F504" s="3">
        <v>20000</v>
      </c>
      <c r="G504" s="3">
        <v>0</v>
      </c>
      <c r="H504" s="3">
        <v>20000</v>
      </c>
      <c r="I504" s="3">
        <v>574</v>
      </c>
      <c r="J504" s="3">
        <v>0</v>
      </c>
      <c r="K504" s="3">
        <v>608</v>
      </c>
      <c r="L504" s="3">
        <v>12704.32</v>
      </c>
      <c r="M504" s="3">
        <v>13886.32</v>
      </c>
      <c r="N504" s="3">
        <v>6113.68</v>
      </c>
    </row>
    <row r="505" spans="1:14" x14ac:dyDescent="0.25">
      <c r="A505" s="2">
        <v>495</v>
      </c>
      <c r="B505" s="2" t="s">
        <v>980</v>
      </c>
      <c r="C505" s="2" t="s">
        <v>115</v>
      </c>
      <c r="D505" s="2">
        <v>60040796</v>
      </c>
      <c r="E505" s="2" t="str">
        <f>VLOOKUP(D505,'[1]NOMINA PORTAL FIJOS ENERO 2023'!$D$11:$E$1012,2,0)</f>
        <v>MASCULINO</v>
      </c>
      <c r="F505" s="3">
        <v>20000</v>
      </c>
      <c r="G505" s="3">
        <v>0</v>
      </c>
      <c r="H505" s="3">
        <v>20000</v>
      </c>
      <c r="I505" s="3">
        <v>574</v>
      </c>
      <c r="J505" s="3">
        <v>0</v>
      </c>
      <c r="K505" s="3">
        <v>608</v>
      </c>
      <c r="L505" s="3">
        <v>25</v>
      </c>
      <c r="M505" s="3">
        <v>1207</v>
      </c>
      <c r="N505" s="3">
        <v>18793</v>
      </c>
    </row>
    <row r="506" spans="1:14" x14ac:dyDescent="0.25">
      <c r="A506" s="2">
        <v>496</v>
      </c>
      <c r="B506" s="2" t="s">
        <v>191</v>
      </c>
      <c r="C506" s="2" t="s">
        <v>164</v>
      </c>
      <c r="D506" s="2">
        <v>60000799</v>
      </c>
      <c r="E506" s="2" t="str">
        <f>VLOOKUP(D506,'[1]NOMINA PORTAL FIJOS ENERO 2023'!$D$11:$E$1012,2,0)</f>
        <v>MASCULINO</v>
      </c>
      <c r="F506" s="3">
        <v>20000</v>
      </c>
      <c r="G506" s="3">
        <v>0</v>
      </c>
      <c r="H506" s="3">
        <v>20000</v>
      </c>
      <c r="I506" s="3">
        <v>574</v>
      </c>
      <c r="J506" s="3">
        <v>0</v>
      </c>
      <c r="K506" s="3">
        <v>608</v>
      </c>
      <c r="L506" s="3">
        <v>25</v>
      </c>
      <c r="M506" s="3">
        <v>1207</v>
      </c>
      <c r="N506" s="3">
        <v>18793</v>
      </c>
    </row>
    <row r="507" spans="1:14" x14ac:dyDescent="0.25">
      <c r="A507" s="2">
        <v>497</v>
      </c>
      <c r="B507" s="2" t="s">
        <v>539</v>
      </c>
      <c r="C507" s="2" t="s">
        <v>108</v>
      </c>
      <c r="D507" s="2">
        <v>59740773</v>
      </c>
      <c r="E507" s="2" t="str">
        <f>VLOOKUP(D507,'[1]NOMINA PORTAL FIJOS ENERO 2023'!$D$11:$E$1012,2,0)</f>
        <v>FEMENINO</v>
      </c>
      <c r="F507" s="3">
        <v>20000</v>
      </c>
      <c r="G507" s="3">
        <v>0</v>
      </c>
      <c r="H507" s="3">
        <v>20000</v>
      </c>
      <c r="I507" s="3">
        <v>574</v>
      </c>
      <c r="J507" s="3">
        <v>0</v>
      </c>
      <c r="K507" s="3">
        <v>608</v>
      </c>
      <c r="L507" s="3">
        <v>6009</v>
      </c>
      <c r="M507" s="3">
        <v>7191</v>
      </c>
      <c r="N507" s="3">
        <v>12809</v>
      </c>
    </row>
    <row r="508" spans="1:14" x14ac:dyDescent="0.25">
      <c r="A508" s="2">
        <v>498</v>
      </c>
      <c r="B508" s="2" t="s">
        <v>246</v>
      </c>
      <c r="C508" s="2" t="s">
        <v>247</v>
      </c>
      <c r="D508" s="2">
        <v>60010874</v>
      </c>
      <c r="E508" s="2" t="str">
        <f>VLOOKUP(D508,'[1]NOMINA PORTAL FIJOS ENERO 2023'!$D$11:$E$1012,2,0)</f>
        <v>MASCULINO</v>
      </c>
      <c r="F508" s="3">
        <v>20000</v>
      </c>
      <c r="G508" s="3">
        <v>0</v>
      </c>
      <c r="H508" s="3">
        <v>20000</v>
      </c>
      <c r="I508" s="3">
        <v>574</v>
      </c>
      <c r="J508" s="3">
        <v>0</v>
      </c>
      <c r="K508" s="3">
        <v>608</v>
      </c>
      <c r="L508" s="3">
        <v>25</v>
      </c>
      <c r="M508" s="3">
        <v>1207</v>
      </c>
      <c r="N508" s="3">
        <v>18793</v>
      </c>
    </row>
    <row r="509" spans="1:14" x14ac:dyDescent="0.25">
      <c r="A509" s="2">
        <v>499</v>
      </c>
      <c r="B509" s="2" t="s">
        <v>256</v>
      </c>
      <c r="C509" s="2" t="s">
        <v>30</v>
      </c>
      <c r="D509" s="2">
        <v>60010896</v>
      </c>
      <c r="E509" s="2" t="str">
        <f>VLOOKUP(D509,'[1]NOMINA PORTAL FIJOS ENERO 2023'!$D$11:$E$1012,2,0)</f>
        <v>FEMENINO</v>
      </c>
      <c r="F509" s="3">
        <v>20000</v>
      </c>
      <c r="G509" s="3">
        <v>0</v>
      </c>
      <c r="H509" s="3">
        <v>20000</v>
      </c>
      <c r="I509" s="3">
        <v>574</v>
      </c>
      <c r="J509" s="3">
        <v>0</v>
      </c>
      <c r="K509" s="3">
        <v>608</v>
      </c>
      <c r="L509" s="3">
        <v>1125</v>
      </c>
      <c r="M509" s="3">
        <v>2307</v>
      </c>
      <c r="N509" s="3">
        <v>17693</v>
      </c>
    </row>
    <row r="510" spans="1:14" x14ac:dyDescent="0.25">
      <c r="A510" s="2">
        <v>500</v>
      </c>
      <c r="B510" s="2" t="s">
        <v>190</v>
      </c>
      <c r="C510" s="2" t="s">
        <v>164</v>
      </c>
      <c r="D510" s="2">
        <v>60000798</v>
      </c>
      <c r="E510" s="2" t="str">
        <f>VLOOKUP(D510,'[1]NOMINA PORTAL FIJOS ENERO 2023'!$D$11:$E$1012,2,0)</f>
        <v>MASCULINO</v>
      </c>
      <c r="F510" s="3">
        <v>20000</v>
      </c>
      <c r="G510" s="3">
        <v>0</v>
      </c>
      <c r="H510" s="3">
        <v>20000</v>
      </c>
      <c r="I510" s="3">
        <v>574</v>
      </c>
      <c r="J510" s="3">
        <v>0</v>
      </c>
      <c r="K510" s="3">
        <v>608</v>
      </c>
      <c r="L510" s="3">
        <v>25</v>
      </c>
      <c r="M510" s="3">
        <v>1207</v>
      </c>
      <c r="N510" s="3">
        <v>18793</v>
      </c>
    </row>
    <row r="511" spans="1:14" x14ac:dyDescent="0.25">
      <c r="A511" s="2">
        <v>501</v>
      </c>
      <c r="B511" s="2" t="s">
        <v>922</v>
      </c>
      <c r="C511" s="2" t="s">
        <v>923</v>
      </c>
      <c r="D511" s="2">
        <v>60030818</v>
      </c>
      <c r="E511" s="2" t="str">
        <f>VLOOKUP(D511,'[1]NOMINA PORTAL FIJOS ENERO 2023'!$D$11:$E$1012,2,0)</f>
        <v>MASCULINO</v>
      </c>
      <c r="F511" s="3">
        <v>20000</v>
      </c>
      <c r="G511" s="3">
        <v>0</v>
      </c>
      <c r="H511" s="3">
        <v>20000</v>
      </c>
      <c r="I511" s="3">
        <v>574</v>
      </c>
      <c r="J511" s="3">
        <v>0</v>
      </c>
      <c r="K511" s="3">
        <v>608</v>
      </c>
      <c r="L511" s="3">
        <v>5894</v>
      </c>
      <c r="M511" s="3">
        <v>7076</v>
      </c>
      <c r="N511" s="3">
        <v>12924</v>
      </c>
    </row>
    <row r="512" spans="1:14" x14ac:dyDescent="0.25">
      <c r="A512" s="2">
        <v>502</v>
      </c>
      <c r="B512" s="2" t="s">
        <v>978</v>
      </c>
      <c r="C512" s="2" t="s">
        <v>115</v>
      </c>
      <c r="D512" s="2">
        <v>60040794</v>
      </c>
      <c r="E512" s="2" t="str">
        <f>VLOOKUP(D512,'[1]NOMINA PORTAL FIJOS ENERO 2023'!$D$11:$E$1012,2,0)</f>
        <v>MASCULINO</v>
      </c>
      <c r="F512" s="3">
        <v>20000</v>
      </c>
      <c r="G512" s="3">
        <v>0</v>
      </c>
      <c r="H512" s="3">
        <v>20000</v>
      </c>
      <c r="I512" s="3">
        <v>574</v>
      </c>
      <c r="J512" s="3">
        <v>0</v>
      </c>
      <c r="K512" s="3">
        <v>608</v>
      </c>
      <c r="L512" s="3">
        <v>25</v>
      </c>
      <c r="M512" s="3">
        <v>1207</v>
      </c>
      <c r="N512" s="3">
        <v>18793</v>
      </c>
    </row>
    <row r="513" spans="1:14" x14ac:dyDescent="0.25">
      <c r="A513" s="2">
        <v>503</v>
      </c>
      <c r="B513" s="2" t="s">
        <v>270</v>
      </c>
      <c r="C513" s="2" t="s">
        <v>30</v>
      </c>
      <c r="D513" s="2">
        <v>60010910</v>
      </c>
      <c r="E513" s="2" t="str">
        <f>VLOOKUP(D513,'[1]NOMINA PORTAL FIJOS ENERO 2023'!$D$11:$E$1012,2,0)</f>
        <v>FEMENINO</v>
      </c>
      <c r="F513" s="3">
        <v>20000</v>
      </c>
      <c r="G513" s="3">
        <v>0</v>
      </c>
      <c r="H513" s="3">
        <v>20000</v>
      </c>
      <c r="I513" s="3">
        <v>574</v>
      </c>
      <c r="J513" s="3">
        <v>0</v>
      </c>
      <c r="K513" s="3">
        <v>608</v>
      </c>
      <c r="L513" s="3">
        <v>1025</v>
      </c>
      <c r="M513" s="3">
        <v>2207</v>
      </c>
      <c r="N513" s="3">
        <v>17793</v>
      </c>
    </row>
    <row r="514" spans="1:14" x14ac:dyDescent="0.25">
      <c r="A514" s="2">
        <v>504</v>
      </c>
      <c r="B514" s="2" t="s">
        <v>935</v>
      </c>
      <c r="C514" s="2" t="s">
        <v>13</v>
      </c>
      <c r="D514" s="2">
        <v>60030847</v>
      </c>
      <c r="E514" s="2" t="str">
        <f>VLOOKUP(D514,'[1]NOMINA PORTAL FIJOS ENERO 2023'!$D$11:$E$1012,2,0)</f>
        <v>MASCULINO</v>
      </c>
      <c r="F514" s="3">
        <v>20000</v>
      </c>
      <c r="G514" s="3">
        <v>0</v>
      </c>
      <c r="H514" s="3">
        <v>20000</v>
      </c>
      <c r="I514" s="3">
        <v>574</v>
      </c>
      <c r="J514" s="3">
        <v>0</v>
      </c>
      <c r="K514" s="3">
        <v>608</v>
      </c>
      <c r="L514" s="3">
        <v>9199.7199999999993</v>
      </c>
      <c r="M514" s="3">
        <v>10381.719999999999</v>
      </c>
      <c r="N514" s="3">
        <v>9618.2800000000007</v>
      </c>
    </row>
    <row r="515" spans="1:14" x14ac:dyDescent="0.25">
      <c r="A515" s="2">
        <v>505</v>
      </c>
      <c r="B515" s="2" t="s">
        <v>477</v>
      </c>
      <c r="C515" s="2" t="s">
        <v>13</v>
      </c>
      <c r="D515" s="2">
        <v>60360974</v>
      </c>
      <c r="E515" s="2" t="str">
        <f>VLOOKUP(D515,'[1]NOMINA PORTAL FIJOS ENERO 2023'!$D$11:$E$1012,2,0)</f>
        <v>MASCULINO</v>
      </c>
      <c r="F515" s="3">
        <v>20000</v>
      </c>
      <c r="G515" s="3">
        <v>0</v>
      </c>
      <c r="H515" s="3">
        <v>20000</v>
      </c>
      <c r="I515" s="3">
        <v>574</v>
      </c>
      <c r="J515" s="3">
        <v>0</v>
      </c>
      <c r="K515" s="3">
        <v>608</v>
      </c>
      <c r="L515" s="3">
        <v>13962.83</v>
      </c>
      <c r="M515" s="3">
        <v>15144.83</v>
      </c>
      <c r="N515" s="3">
        <v>4855.17</v>
      </c>
    </row>
    <row r="516" spans="1:14" x14ac:dyDescent="0.25">
      <c r="A516" s="2">
        <v>506</v>
      </c>
      <c r="B516" s="2" t="s">
        <v>71</v>
      </c>
      <c r="C516" s="2" t="s">
        <v>68</v>
      </c>
      <c r="D516" s="2">
        <v>59720798</v>
      </c>
      <c r="E516" s="2" t="str">
        <f>VLOOKUP(D516,'[1]NOMINA PORTAL FIJOS ENERO 2023'!$D$11:$E$1012,2,0)</f>
        <v>MASCULINO</v>
      </c>
      <c r="F516" s="3">
        <v>20000</v>
      </c>
      <c r="G516" s="3">
        <v>0</v>
      </c>
      <c r="H516" s="3">
        <v>20000</v>
      </c>
      <c r="I516" s="3">
        <v>574</v>
      </c>
      <c r="J516" s="3">
        <v>0</v>
      </c>
      <c r="K516" s="3">
        <v>608</v>
      </c>
      <c r="L516" s="3">
        <v>25</v>
      </c>
      <c r="M516" s="3">
        <v>1207</v>
      </c>
      <c r="N516" s="3">
        <v>18793</v>
      </c>
    </row>
    <row r="517" spans="1:14" x14ac:dyDescent="0.25">
      <c r="A517" s="2">
        <v>507</v>
      </c>
      <c r="B517" s="2" t="s">
        <v>155</v>
      </c>
      <c r="C517" s="2" t="s">
        <v>156</v>
      </c>
      <c r="D517" s="2">
        <v>59662780</v>
      </c>
      <c r="E517" s="2" t="str">
        <f>VLOOKUP(D517,'[1]NOMINA PORTAL FIJOS ENERO 2023'!$D$11:$E$1012,2,0)</f>
        <v>MASCULINO</v>
      </c>
      <c r="F517" s="3">
        <v>20000</v>
      </c>
      <c r="G517" s="3">
        <v>0</v>
      </c>
      <c r="H517" s="3">
        <v>20000</v>
      </c>
      <c r="I517" s="3">
        <v>574</v>
      </c>
      <c r="J517" s="3">
        <v>0</v>
      </c>
      <c r="K517" s="3">
        <v>608</v>
      </c>
      <c r="L517" s="3">
        <v>10709.5</v>
      </c>
      <c r="M517" s="3">
        <v>11891.5</v>
      </c>
      <c r="N517" s="3">
        <v>8108.5</v>
      </c>
    </row>
    <row r="518" spans="1:14" x14ac:dyDescent="0.25">
      <c r="A518" s="2">
        <v>508</v>
      </c>
      <c r="B518" s="2" t="s">
        <v>528</v>
      </c>
      <c r="C518" s="2" t="s">
        <v>13</v>
      </c>
      <c r="D518" s="2">
        <v>60510804</v>
      </c>
      <c r="E518" s="2" t="str">
        <f>VLOOKUP(D518,'[1]NOMINA PORTAL FIJOS ENERO 2023'!$D$11:$E$1012,2,0)</f>
        <v>MASCULINO</v>
      </c>
      <c r="F518" s="3">
        <v>20000</v>
      </c>
      <c r="G518" s="3">
        <v>0</v>
      </c>
      <c r="H518" s="3">
        <v>20000</v>
      </c>
      <c r="I518" s="3">
        <v>574</v>
      </c>
      <c r="J518" s="3">
        <v>0</v>
      </c>
      <c r="K518" s="3">
        <v>608</v>
      </c>
      <c r="L518" s="3">
        <v>25</v>
      </c>
      <c r="M518" s="3">
        <v>1207</v>
      </c>
      <c r="N518" s="3">
        <v>18793</v>
      </c>
    </row>
    <row r="519" spans="1:14" x14ac:dyDescent="0.25">
      <c r="A519" s="2">
        <v>509</v>
      </c>
      <c r="B519" s="2" t="s">
        <v>265</v>
      </c>
      <c r="C519" s="2" t="s">
        <v>30</v>
      </c>
      <c r="D519" s="2">
        <v>60010905</v>
      </c>
      <c r="E519" s="2" t="str">
        <f>VLOOKUP(D519,'[1]NOMINA PORTAL FIJOS ENERO 2023'!$D$11:$E$1012,2,0)</f>
        <v>FEMENINO</v>
      </c>
      <c r="F519" s="3">
        <v>20000</v>
      </c>
      <c r="G519" s="3">
        <v>0</v>
      </c>
      <c r="H519" s="3">
        <v>20000</v>
      </c>
      <c r="I519" s="3">
        <v>574</v>
      </c>
      <c r="J519" s="3">
        <v>0</v>
      </c>
      <c r="K519" s="3">
        <v>608</v>
      </c>
      <c r="L519" s="3">
        <v>25</v>
      </c>
      <c r="M519" s="3">
        <v>1207</v>
      </c>
      <c r="N519" s="3">
        <v>18793</v>
      </c>
    </row>
    <row r="520" spans="1:14" x14ac:dyDescent="0.25">
      <c r="A520" s="2">
        <v>510</v>
      </c>
      <c r="B520" s="2" t="s">
        <v>562</v>
      </c>
      <c r="C520" s="2" t="s">
        <v>90</v>
      </c>
      <c r="D520" s="2">
        <v>60590953</v>
      </c>
      <c r="E520" s="2" t="str">
        <f>VLOOKUP(D520,'[1]NOMINA PORTAL FIJOS ENERO 2023'!$D$11:$E$1012,2,0)</f>
        <v>FEMENINO</v>
      </c>
      <c r="F520" s="3">
        <v>20000</v>
      </c>
      <c r="G520" s="3">
        <v>0</v>
      </c>
      <c r="H520" s="3">
        <v>20000</v>
      </c>
      <c r="I520" s="3">
        <v>574</v>
      </c>
      <c r="J520" s="3">
        <v>0</v>
      </c>
      <c r="K520" s="3">
        <v>608</v>
      </c>
      <c r="L520" s="3">
        <v>25</v>
      </c>
      <c r="M520" s="3">
        <v>1207</v>
      </c>
      <c r="N520" s="3">
        <v>18793</v>
      </c>
    </row>
    <row r="521" spans="1:14" x14ac:dyDescent="0.25">
      <c r="A521" s="2">
        <v>511</v>
      </c>
      <c r="B521" s="2" t="s">
        <v>982</v>
      </c>
      <c r="C521" s="2" t="s">
        <v>115</v>
      </c>
      <c r="D521" s="2">
        <v>60040799</v>
      </c>
      <c r="E521" s="2" t="str">
        <f>VLOOKUP(D521,'[1]NOMINA PORTAL FIJOS ENERO 2023'!$D$11:$E$1012,2,0)</f>
        <v>MASCULINO</v>
      </c>
      <c r="F521" s="3">
        <v>20000</v>
      </c>
      <c r="G521" s="3">
        <v>0</v>
      </c>
      <c r="H521" s="3">
        <v>20000</v>
      </c>
      <c r="I521" s="3">
        <v>574</v>
      </c>
      <c r="J521" s="3">
        <v>0</v>
      </c>
      <c r="K521" s="3">
        <v>608</v>
      </c>
      <c r="L521" s="3">
        <v>25</v>
      </c>
      <c r="M521" s="3">
        <v>1207</v>
      </c>
      <c r="N521" s="3">
        <v>18793</v>
      </c>
    </row>
    <row r="522" spans="1:14" x14ac:dyDescent="0.25">
      <c r="A522" s="2">
        <v>512</v>
      </c>
      <c r="B522" s="2" t="s">
        <v>268</v>
      </c>
      <c r="C522" s="2" t="s">
        <v>30</v>
      </c>
      <c r="D522" s="2">
        <v>60010908</v>
      </c>
      <c r="E522" s="2" t="str">
        <f>VLOOKUP(D522,'[1]NOMINA PORTAL FIJOS ENERO 2023'!$D$11:$E$1012,2,0)</f>
        <v>MASCULINO</v>
      </c>
      <c r="F522" s="3">
        <v>20000</v>
      </c>
      <c r="G522" s="3">
        <v>0</v>
      </c>
      <c r="H522" s="3">
        <v>20000</v>
      </c>
      <c r="I522" s="3">
        <v>574</v>
      </c>
      <c r="J522" s="3">
        <v>0</v>
      </c>
      <c r="K522" s="3">
        <v>608</v>
      </c>
      <c r="L522" s="3">
        <v>25</v>
      </c>
      <c r="M522" s="3">
        <v>1207</v>
      </c>
      <c r="N522" s="3">
        <v>18793</v>
      </c>
    </row>
    <row r="523" spans="1:14" x14ac:dyDescent="0.25">
      <c r="A523" s="2">
        <v>513</v>
      </c>
      <c r="B523" s="2" t="s">
        <v>261</v>
      </c>
      <c r="C523" s="2" t="s">
        <v>30</v>
      </c>
      <c r="D523" s="2">
        <v>60010901</v>
      </c>
      <c r="E523" s="2" t="str">
        <f>VLOOKUP(D523,'[1]NOMINA PORTAL FIJOS ENERO 2023'!$D$11:$E$1012,2,0)</f>
        <v>FEMENINO</v>
      </c>
      <c r="F523" s="3">
        <v>20000</v>
      </c>
      <c r="G523" s="3">
        <v>0</v>
      </c>
      <c r="H523" s="3">
        <v>20000</v>
      </c>
      <c r="I523" s="3">
        <v>574</v>
      </c>
      <c r="J523" s="3">
        <v>0</v>
      </c>
      <c r="K523" s="3">
        <v>608</v>
      </c>
      <c r="L523" s="3">
        <v>1625</v>
      </c>
      <c r="M523" s="3">
        <v>2807</v>
      </c>
      <c r="N523" s="3">
        <v>17193</v>
      </c>
    </row>
    <row r="524" spans="1:14" x14ac:dyDescent="0.25">
      <c r="A524" s="2">
        <v>514</v>
      </c>
      <c r="B524" s="2" t="s">
        <v>259</v>
      </c>
      <c r="C524" s="2" t="s">
        <v>30</v>
      </c>
      <c r="D524" s="2">
        <v>60010899</v>
      </c>
      <c r="E524" s="2" t="str">
        <f>VLOOKUP(D524,'[1]NOMINA PORTAL FIJOS ENERO 2023'!$D$11:$E$1012,2,0)</f>
        <v>FEMENINO</v>
      </c>
      <c r="F524" s="3">
        <v>20000</v>
      </c>
      <c r="G524" s="3">
        <v>0</v>
      </c>
      <c r="H524" s="3">
        <v>20000</v>
      </c>
      <c r="I524" s="3">
        <v>574</v>
      </c>
      <c r="J524" s="3">
        <v>0</v>
      </c>
      <c r="K524" s="3">
        <v>608</v>
      </c>
      <c r="L524" s="3">
        <v>25</v>
      </c>
      <c r="M524" s="3">
        <v>1207</v>
      </c>
      <c r="N524" s="3">
        <v>18793</v>
      </c>
    </row>
    <row r="525" spans="1:14" x14ac:dyDescent="0.25">
      <c r="A525" s="2">
        <v>515</v>
      </c>
      <c r="B525" s="2" t="s">
        <v>888</v>
      </c>
      <c r="C525" s="2" t="s">
        <v>28</v>
      </c>
      <c r="D525" s="2">
        <v>60671133</v>
      </c>
      <c r="E525" s="2" t="str">
        <f>VLOOKUP(D525,'[1]NOMINA PORTAL FIJOS ENERO 2023'!$D$11:$E$1012,2,0)</f>
        <v>MASCULINO</v>
      </c>
      <c r="F525" s="3">
        <v>20000</v>
      </c>
      <c r="G525" s="3">
        <v>0</v>
      </c>
      <c r="H525" s="3">
        <v>20000</v>
      </c>
      <c r="I525" s="3">
        <v>574</v>
      </c>
      <c r="J525" s="3">
        <v>0</v>
      </c>
      <c r="K525" s="3">
        <v>608</v>
      </c>
      <c r="L525" s="3">
        <v>25</v>
      </c>
      <c r="M525" s="3">
        <v>1207</v>
      </c>
      <c r="N525" s="3">
        <v>18793</v>
      </c>
    </row>
    <row r="526" spans="1:14" x14ac:dyDescent="0.25">
      <c r="A526" s="2">
        <v>516</v>
      </c>
      <c r="B526" s="2" t="s">
        <v>850</v>
      </c>
      <c r="C526" s="2" t="s">
        <v>108</v>
      </c>
      <c r="D526" s="2">
        <v>60670842</v>
      </c>
      <c r="E526" s="2" t="str">
        <f>VLOOKUP(D526,'[1]NOMINA PORTAL FIJOS ENERO 2023'!$D$11:$E$1012,2,0)</f>
        <v>FEMENINO</v>
      </c>
      <c r="F526" s="3">
        <v>20000</v>
      </c>
      <c r="G526" s="3">
        <v>0</v>
      </c>
      <c r="H526" s="3">
        <v>20000</v>
      </c>
      <c r="I526" s="3">
        <v>574</v>
      </c>
      <c r="J526" s="3">
        <v>0</v>
      </c>
      <c r="K526" s="3">
        <v>608</v>
      </c>
      <c r="L526" s="3">
        <v>5958.9</v>
      </c>
      <c r="M526" s="3">
        <v>7140.9</v>
      </c>
      <c r="N526" s="3">
        <v>12859.1</v>
      </c>
    </row>
    <row r="527" spans="1:14" x14ac:dyDescent="0.25">
      <c r="A527" s="2">
        <v>517</v>
      </c>
      <c r="B527" s="2" t="s">
        <v>788</v>
      </c>
      <c r="C527" s="2" t="s">
        <v>28</v>
      </c>
      <c r="D527" s="2">
        <v>60661132</v>
      </c>
      <c r="E527" s="2" t="str">
        <f>VLOOKUP(D527,'[1]NOMINA PORTAL FIJOS ENERO 2023'!$D$11:$E$1012,2,0)</f>
        <v>MASCULINO</v>
      </c>
      <c r="F527" s="3">
        <v>20000</v>
      </c>
      <c r="G527" s="3">
        <v>0</v>
      </c>
      <c r="H527" s="3">
        <v>20000</v>
      </c>
      <c r="I527" s="3">
        <v>574</v>
      </c>
      <c r="J527" s="3">
        <v>0</v>
      </c>
      <c r="K527" s="3">
        <v>608</v>
      </c>
      <c r="L527" s="3">
        <v>25</v>
      </c>
      <c r="M527" s="3">
        <v>1207</v>
      </c>
      <c r="N527" s="3">
        <v>18793</v>
      </c>
    </row>
    <row r="528" spans="1:14" x14ac:dyDescent="0.25">
      <c r="A528" s="2">
        <v>518</v>
      </c>
      <c r="B528" s="2" t="s">
        <v>881</v>
      </c>
      <c r="C528" s="2" t="s">
        <v>463</v>
      </c>
      <c r="D528" s="2">
        <v>60671119</v>
      </c>
      <c r="E528" s="2" t="str">
        <f>VLOOKUP(D528,'[1]NOMINA PORTAL FIJOS ENERO 2023'!$D$11:$E$1012,2,0)</f>
        <v>MASCULINO</v>
      </c>
      <c r="F528" s="3">
        <v>20000</v>
      </c>
      <c r="G528" s="3">
        <v>0</v>
      </c>
      <c r="H528" s="3">
        <v>20000</v>
      </c>
      <c r="I528" s="3">
        <v>574</v>
      </c>
      <c r="J528" s="3">
        <v>0</v>
      </c>
      <c r="K528" s="3">
        <v>608</v>
      </c>
      <c r="L528" s="3">
        <v>25</v>
      </c>
      <c r="M528" s="3">
        <v>1207</v>
      </c>
      <c r="N528" s="3">
        <v>18793</v>
      </c>
    </row>
    <row r="529" spans="1:14" x14ac:dyDescent="0.25">
      <c r="A529" s="2">
        <v>519</v>
      </c>
      <c r="B529" s="2" t="s">
        <v>812</v>
      </c>
      <c r="C529" s="2" t="s">
        <v>13</v>
      </c>
      <c r="D529" s="2">
        <v>60661178</v>
      </c>
      <c r="E529" s="2" t="str">
        <f>VLOOKUP(D529,'[1]NOMINA PORTAL FIJOS ENERO 2023'!$D$11:$E$1012,2,0)</f>
        <v>MASCULINO</v>
      </c>
      <c r="F529" s="3">
        <v>20000</v>
      </c>
      <c r="G529" s="3">
        <v>0</v>
      </c>
      <c r="H529" s="3">
        <v>20000</v>
      </c>
      <c r="I529" s="3">
        <v>574</v>
      </c>
      <c r="J529" s="3">
        <v>0</v>
      </c>
      <c r="K529" s="3">
        <v>608</v>
      </c>
      <c r="L529" s="3">
        <v>3017</v>
      </c>
      <c r="M529" s="3">
        <v>4199</v>
      </c>
      <c r="N529" s="3">
        <v>15801</v>
      </c>
    </row>
    <row r="530" spans="1:14" x14ac:dyDescent="0.25">
      <c r="A530" s="2">
        <v>520</v>
      </c>
      <c r="B530" s="2" t="s">
        <v>887</v>
      </c>
      <c r="C530" s="2" t="s">
        <v>28</v>
      </c>
      <c r="D530" s="2">
        <v>60671131</v>
      </c>
      <c r="E530" s="2" t="str">
        <f>VLOOKUP(D530,'[1]NOMINA PORTAL FIJOS ENERO 2023'!$D$11:$E$1012,2,0)</f>
        <v>MASCULINO</v>
      </c>
      <c r="F530" s="3">
        <v>20000</v>
      </c>
      <c r="G530" s="3">
        <v>0</v>
      </c>
      <c r="H530" s="3">
        <v>20000</v>
      </c>
      <c r="I530" s="3">
        <v>574</v>
      </c>
      <c r="J530" s="3">
        <v>0</v>
      </c>
      <c r="K530" s="3">
        <v>608</v>
      </c>
      <c r="L530" s="3">
        <v>25</v>
      </c>
      <c r="M530" s="3">
        <v>1207</v>
      </c>
      <c r="N530" s="3">
        <v>18793</v>
      </c>
    </row>
    <row r="531" spans="1:14" x14ac:dyDescent="0.25">
      <c r="A531" s="2">
        <v>521</v>
      </c>
      <c r="B531" s="2" t="s">
        <v>772</v>
      </c>
      <c r="C531" s="2" t="s">
        <v>28</v>
      </c>
      <c r="D531" s="2">
        <v>60661109</v>
      </c>
      <c r="E531" s="2" t="str">
        <f>VLOOKUP(D531,'[1]NOMINA PORTAL FIJOS ENERO 2023'!$D$11:$E$1012,2,0)</f>
        <v>MASCULINO</v>
      </c>
      <c r="F531" s="3">
        <v>20000</v>
      </c>
      <c r="G531" s="3">
        <v>0</v>
      </c>
      <c r="H531" s="3">
        <v>20000</v>
      </c>
      <c r="I531" s="3">
        <v>574</v>
      </c>
      <c r="J531" s="3">
        <v>0</v>
      </c>
      <c r="K531" s="3">
        <v>608</v>
      </c>
      <c r="L531" s="3">
        <v>25</v>
      </c>
      <c r="M531" s="3">
        <v>1207</v>
      </c>
      <c r="N531" s="3">
        <v>18793</v>
      </c>
    </row>
    <row r="532" spans="1:14" x14ac:dyDescent="0.25">
      <c r="A532" s="2">
        <v>522</v>
      </c>
      <c r="B532" s="2" t="s">
        <v>811</v>
      </c>
      <c r="C532" s="2" t="s">
        <v>201</v>
      </c>
      <c r="D532" s="2">
        <v>60661177</v>
      </c>
      <c r="E532" s="2" t="str">
        <f>VLOOKUP(D532,'[1]NOMINA PORTAL FIJOS ENERO 2023'!$D$11:$E$1012,2,0)</f>
        <v>MASCULINO</v>
      </c>
      <c r="F532" s="3">
        <v>20000</v>
      </c>
      <c r="G532" s="3">
        <v>0</v>
      </c>
      <c r="H532" s="3">
        <v>20000</v>
      </c>
      <c r="I532" s="3">
        <v>574</v>
      </c>
      <c r="J532" s="3">
        <v>0</v>
      </c>
      <c r="K532" s="3">
        <v>608</v>
      </c>
      <c r="L532" s="3">
        <v>25</v>
      </c>
      <c r="M532" s="3">
        <v>1207</v>
      </c>
      <c r="N532" s="3">
        <v>18793</v>
      </c>
    </row>
    <row r="533" spans="1:14" x14ac:dyDescent="0.25">
      <c r="A533" s="2">
        <v>523</v>
      </c>
      <c r="B533" s="2" t="s">
        <v>574</v>
      </c>
      <c r="C533" s="2" t="s">
        <v>90</v>
      </c>
      <c r="D533" s="2">
        <v>60591038</v>
      </c>
      <c r="E533" s="2" t="str">
        <f>VLOOKUP(D533,'[1]NOMINA PORTAL FIJOS ENERO 2023'!$D$11:$E$1012,2,0)</f>
        <v>FEMENINO</v>
      </c>
      <c r="F533" s="3">
        <v>20000</v>
      </c>
      <c r="G533" s="3">
        <v>0</v>
      </c>
      <c r="H533" s="3">
        <v>20000</v>
      </c>
      <c r="I533" s="3">
        <v>574</v>
      </c>
      <c r="J533" s="3">
        <v>0</v>
      </c>
      <c r="K533" s="3">
        <v>608</v>
      </c>
      <c r="L533" s="3">
        <v>3025</v>
      </c>
      <c r="M533" s="3">
        <v>4207</v>
      </c>
      <c r="N533" s="3">
        <v>15793</v>
      </c>
    </row>
    <row r="534" spans="1:14" x14ac:dyDescent="0.25">
      <c r="A534" s="2">
        <v>524</v>
      </c>
      <c r="B534" s="2" t="s">
        <v>262</v>
      </c>
      <c r="C534" s="2" t="s">
        <v>115</v>
      </c>
      <c r="D534" s="2">
        <v>60010902</v>
      </c>
      <c r="E534" s="2" t="str">
        <f>VLOOKUP(D534,'[1]NOMINA PORTAL FIJOS ENERO 2023'!$D$11:$E$1012,2,0)</f>
        <v>MASCULINO</v>
      </c>
      <c r="F534" s="3">
        <v>20000</v>
      </c>
      <c r="G534" s="3">
        <v>0</v>
      </c>
      <c r="H534" s="3">
        <v>20000</v>
      </c>
      <c r="I534" s="3">
        <v>574</v>
      </c>
      <c r="J534" s="3">
        <v>0</v>
      </c>
      <c r="K534" s="3">
        <v>608</v>
      </c>
      <c r="L534" s="3">
        <v>25</v>
      </c>
      <c r="M534" s="3">
        <v>1207</v>
      </c>
      <c r="N534" s="3">
        <v>18793</v>
      </c>
    </row>
    <row r="535" spans="1:14" x14ac:dyDescent="0.25">
      <c r="A535" s="2">
        <v>525</v>
      </c>
      <c r="B535" s="2" t="s">
        <v>267</v>
      </c>
      <c r="C535" s="2" t="s">
        <v>30</v>
      </c>
      <c r="D535" s="2">
        <v>60010907</v>
      </c>
      <c r="E535" s="2" t="str">
        <f>VLOOKUP(D535,'[1]NOMINA PORTAL FIJOS ENERO 2023'!$D$11:$E$1012,2,0)</f>
        <v>FEMENINO</v>
      </c>
      <c r="F535" s="3">
        <v>20000</v>
      </c>
      <c r="G535" s="3">
        <v>0</v>
      </c>
      <c r="H535" s="3">
        <v>20000</v>
      </c>
      <c r="I535" s="3">
        <v>574</v>
      </c>
      <c r="J535" s="3">
        <v>0</v>
      </c>
      <c r="K535" s="3">
        <v>608</v>
      </c>
      <c r="L535" s="3">
        <v>25</v>
      </c>
      <c r="M535" s="3">
        <v>1207</v>
      </c>
      <c r="N535" s="3">
        <v>18793</v>
      </c>
    </row>
    <row r="536" spans="1:14" x14ac:dyDescent="0.25">
      <c r="A536" s="2">
        <v>526</v>
      </c>
      <c r="B536" s="2" t="s">
        <v>251</v>
      </c>
      <c r="C536" s="2" t="s">
        <v>164</v>
      </c>
      <c r="D536" s="2">
        <v>60010885</v>
      </c>
      <c r="E536" s="2" t="str">
        <f>VLOOKUP(D536,'[1]NOMINA PORTAL FIJOS ENERO 2023'!$D$11:$E$1012,2,0)</f>
        <v>MASCULINO</v>
      </c>
      <c r="F536" s="3">
        <v>20000</v>
      </c>
      <c r="G536" s="3">
        <v>0</v>
      </c>
      <c r="H536" s="3">
        <v>20000</v>
      </c>
      <c r="I536" s="3">
        <v>574</v>
      </c>
      <c r="J536" s="3">
        <v>0</v>
      </c>
      <c r="K536" s="3">
        <v>608</v>
      </c>
      <c r="L536" s="3">
        <v>25</v>
      </c>
      <c r="M536" s="3">
        <v>1207</v>
      </c>
      <c r="N536" s="3">
        <v>18793</v>
      </c>
    </row>
    <row r="537" spans="1:14" x14ac:dyDescent="0.25">
      <c r="A537" s="2">
        <v>527</v>
      </c>
      <c r="B537" s="2" t="s">
        <v>969</v>
      </c>
      <c r="C537" s="2" t="s">
        <v>115</v>
      </c>
      <c r="D537" s="2">
        <v>60040768</v>
      </c>
      <c r="E537" s="2" t="str">
        <f>VLOOKUP(D537,'[1]NOMINA PORTAL FIJOS ENERO 2023'!$D$11:$E$1012,2,0)</f>
        <v>MASCULINO</v>
      </c>
      <c r="F537" s="3">
        <v>20000</v>
      </c>
      <c r="G537" s="3">
        <v>0</v>
      </c>
      <c r="H537" s="3">
        <v>20000</v>
      </c>
      <c r="I537" s="3">
        <v>574</v>
      </c>
      <c r="J537" s="3">
        <v>0</v>
      </c>
      <c r="K537" s="3">
        <v>608</v>
      </c>
      <c r="L537" s="3">
        <v>25</v>
      </c>
      <c r="M537" s="3">
        <v>1207</v>
      </c>
      <c r="N537" s="3">
        <v>18793</v>
      </c>
    </row>
    <row r="538" spans="1:14" x14ac:dyDescent="0.25">
      <c r="A538" s="2">
        <v>528</v>
      </c>
      <c r="B538" s="2" t="s">
        <v>933</v>
      </c>
      <c r="C538" s="2" t="s">
        <v>13</v>
      </c>
      <c r="D538" s="2">
        <v>60030842</v>
      </c>
      <c r="E538" s="2" t="str">
        <f>VLOOKUP(D538,'[1]NOMINA PORTAL FIJOS ENERO 2023'!$D$11:$E$1012,2,0)</f>
        <v>MASCULINO</v>
      </c>
      <c r="F538" s="3">
        <v>20000</v>
      </c>
      <c r="G538" s="3">
        <v>0</v>
      </c>
      <c r="H538" s="3">
        <v>20000</v>
      </c>
      <c r="I538" s="3">
        <v>574</v>
      </c>
      <c r="J538" s="3">
        <v>0</v>
      </c>
      <c r="K538" s="3">
        <v>608</v>
      </c>
      <c r="L538" s="3">
        <v>2492.61</v>
      </c>
      <c r="M538" s="3">
        <v>3674.61</v>
      </c>
      <c r="N538" s="3">
        <v>16325.39</v>
      </c>
    </row>
    <row r="539" spans="1:14" x14ac:dyDescent="0.25">
      <c r="A539" s="2">
        <v>529</v>
      </c>
      <c r="B539" s="2" t="s">
        <v>95</v>
      </c>
      <c r="C539" s="2" t="s">
        <v>79</v>
      </c>
      <c r="D539" s="2">
        <v>59680826</v>
      </c>
      <c r="E539" s="2" t="str">
        <f>VLOOKUP(D539,'[1]NOMINA PORTAL FIJOS ENERO 2023'!$D$11:$E$1012,2,0)</f>
        <v>MASCULINO</v>
      </c>
      <c r="F539" s="3">
        <v>20000</v>
      </c>
      <c r="G539" s="3">
        <v>0</v>
      </c>
      <c r="H539" s="3">
        <v>20000</v>
      </c>
      <c r="I539" s="3">
        <v>574</v>
      </c>
      <c r="J539" s="3">
        <v>0</v>
      </c>
      <c r="K539" s="3">
        <v>608</v>
      </c>
      <c r="L539" s="3">
        <v>25</v>
      </c>
      <c r="M539" s="3">
        <v>1207</v>
      </c>
      <c r="N539" s="3">
        <v>18793</v>
      </c>
    </row>
    <row r="540" spans="1:14" x14ac:dyDescent="0.25">
      <c r="A540" s="2">
        <v>530</v>
      </c>
      <c r="B540" s="2" t="s">
        <v>33</v>
      </c>
      <c r="C540" s="2" t="s">
        <v>28</v>
      </c>
      <c r="D540" s="2">
        <v>59664607</v>
      </c>
      <c r="E540" s="2" t="str">
        <f>VLOOKUP(D540,'[1]NOMINA PORTAL FIJOS ENERO 2023'!$D$11:$E$1012,2,0)</f>
        <v>MASCULINO</v>
      </c>
      <c r="F540" s="3">
        <v>20000</v>
      </c>
      <c r="G540" s="3">
        <v>0</v>
      </c>
      <c r="H540" s="3">
        <v>20000</v>
      </c>
      <c r="I540" s="3">
        <v>574</v>
      </c>
      <c r="J540" s="3">
        <v>0</v>
      </c>
      <c r="K540" s="3">
        <v>608</v>
      </c>
      <c r="L540" s="3">
        <v>25</v>
      </c>
      <c r="M540" s="3">
        <v>1207</v>
      </c>
      <c r="N540" s="3">
        <v>18793</v>
      </c>
    </row>
    <row r="541" spans="1:14" x14ac:dyDescent="0.25">
      <c r="A541" s="2">
        <v>531</v>
      </c>
      <c r="B541" s="2" t="s">
        <v>252</v>
      </c>
      <c r="C541" s="2" t="s">
        <v>30</v>
      </c>
      <c r="D541" s="2">
        <v>60010892</v>
      </c>
      <c r="E541" s="2" t="str">
        <f>VLOOKUP(D541,'[1]NOMINA PORTAL FIJOS ENERO 2023'!$D$11:$E$1012,2,0)</f>
        <v>MASCULINO</v>
      </c>
      <c r="F541" s="3">
        <v>20000</v>
      </c>
      <c r="G541" s="3">
        <v>0</v>
      </c>
      <c r="H541" s="3">
        <v>20000</v>
      </c>
      <c r="I541" s="3">
        <v>574</v>
      </c>
      <c r="J541" s="3">
        <v>0</v>
      </c>
      <c r="K541" s="3">
        <v>608</v>
      </c>
      <c r="L541" s="3">
        <v>25</v>
      </c>
      <c r="M541" s="3">
        <v>1207</v>
      </c>
      <c r="N541" s="3">
        <v>18793</v>
      </c>
    </row>
    <row r="542" spans="1:14" x14ac:dyDescent="0.25">
      <c r="A542" s="2">
        <v>532</v>
      </c>
      <c r="B542" s="2" t="s">
        <v>167</v>
      </c>
      <c r="C542" s="2" t="s">
        <v>79</v>
      </c>
      <c r="D542" s="2">
        <v>59680823</v>
      </c>
      <c r="E542" s="2" t="str">
        <f>VLOOKUP(D542,'[1]NOMINA PORTAL FIJOS ENERO 2023'!$D$11:$E$1012,2,0)</f>
        <v>FEMENINO</v>
      </c>
      <c r="F542" s="3">
        <v>20000</v>
      </c>
      <c r="G542" s="3">
        <v>0</v>
      </c>
      <c r="H542" s="3">
        <v>20000</v>
      </c>
      <c r="I542" s="3">
        <v>574</v>
      </c>
      <c r="J542" s="3">
        <v>0</v>
      </c>
      <c r="K542" s="3">
        <v>608</v>
      </c>
      <c r="L542" s="3">
        <v>625</v>
      </c>
      <c r="M542" s="3">
        <v>1807</v>
      </c>
      <c r="N542" s="3">
        <v>18193</v>
      </c>
    </row>
    <row r="543" spans="1:14" x14ac:dyDescent="0.25">
      <c r="A543" s="2">
        <v>533</v>
      </c>
      <c r="B543" s="2" t="s">
        <v>81</v>
      </c>
      <c r="C543" s="2" t="s">
        <v>47</v>
      </c>
      <c r="D543" s="2">
        <v>59680802</v>
      </c>
      <c r="E543" s="2" t="str">
        <f>VLOOKUP(D543,'[1]NOMINA PORTAL FIJOS ENERO 2023'!$D$11:$E$1012,2,0)</f>
        <v>FEMENINO</v>
      </c>
      <c r="F543" s="3">
        <v>20000</v>
      </c>
      <c r="G543" s="3">
        <v>0</v>
      </c>
      <c r="H543" s="3">
        <v>20000</v>
      </c>
      <c r="I543" s="3">
        <v>574</v>
      </c>
      <c r="J543" s="3">
        <v>0</v>
      </c>
      <c r="K543" s="3">
        <v>608</v>
      </c>
      <c r="L543" s="3">
        <v>14774.08</v>
      </c>
      <c r="M543" s="3">
        <v>15956.08</v>
      </c>
      <c r="N543" s="3">
        <v>4043.92</v>
      </c>
    </row>
    <row r="544" spans="1:14" x14ac:dyDescent="0.25">
      <c r="A544" s="2">
        <v>534</v>
      </c>
      <c r="B544" s="2" t="s">
        <v>351</v>
      </c>
      <c r="C544" s="2" t="s">
        <v>75</v>
      </c>
      <c r="D544" s="2">
        <v>59680804</v>
      </c>
      <c r="E544" s="2" t="str">
        <f>VLOOKUP(D544,'[1]NOMINA PORTAL FIJOS ENERO 2023'!$D$11:$E$1012,2,0)</f>
        <v>FEMENINO</v>
      </c>
      <c r="F544" s="3">
        <v>20000</v>
      </c>
      <c r="G544" s="3">
        <v>0</v>
      </c>
      <c r="H544" s="3">
        <v>20000</v>
      </c>
      <c r="I544" s="3">
        <v>574</v>
      </c>
      <c r="J544" s="3">
        <v>0</v>
      </c>
      <c r="K544" s="3">
        <v>608</v>
      </c>
      <c r="L544" s="3">
        <v>1537.45</v>
      </c>
      <c r="M544" s="3">
        <v>2719.45</v>
      </c>
      <c r="N544" s="3">
        <v>17280.55</v>
      </c>
    </row>
    <row r="545" spans="1:14" x14ac:dyDescent="0.25">
      <c r="A545" s="2">
        <v>535</v>
      </c>
      <c r="B545" s="2" t="s">
        <v>605</v>
      </c>
      <c r="C545" s="2" t="s">
        <v>28</v>
      </c>
      <c r="D545" s="2">
        <v>60620825</v>
      </c>
      <c r="E545" s="2" t="str">
        <f>VLOOKUP(D545,'[1]NOMINA PORTAL FIJOS ENERO 2023'!$D$11:$E$1012,2,0)</f>
        <v>MASCULINO</v>
      </c>
      <c r="F545" s="3">
        <v>20000</v>
      </c>
      <c r="G545" s="3">
        <v>0</v>
      </c>
      <c r="H545" s="3">
        <v>20000</v>
      </c>
      <c r="I545" s="3">
        <v>574</v>
      </c>
      <c r="J545" s="3">
        <v>0</v>
      </c>
      <c r="K545" s="3">
        <v>608</v>
      </c>
      <c r="L545" s="3">
        <v>10725</v>
      </c>
      <c r="M545" s="3">
        <v>11907</v>
      </c>
      <c r="N545" s="3">
        <v>8093</v>
      </c>
    </row>
    <row r="546" spans="1:14" x14ac:dyDescent="0.25">
      <c r="A546" s="2">
        <v>536</v>
      </c>
      <c r="B546" s="2" t="s">
        <v>103</v>
      </c>
      <c r="C546" s="2" t="s">
        <v>47</v>
      </c>
      <c r="D546" s="2">
        <v>59900797</v>
      </c>
      <c r="E546" s="2" t="str">
        <f>VLOOKUP(D546,'[1]NOMINA PORTAL FIJOS ENERO 2023'!$D$11:$E$1012,2,0)</f>
        <v>FEMENINO</v>
      </c>
      <c r="F546" s="3">
        <v>20000</v>
      </c>
      <c r="G546" s="3">
        <v>0</v>
      </c>
      <c r="H546" s="3">
        <v>20000</v>
      </c>
      <c r="I546" s="3">
        <v>574</v>
      </c>
      <c r="J546" s="3">
        <v>0</v>
      </c>
      <c r="K546" s="3">
        <v>608</v>
      </c>
      <c r="L546" s="3">
        <v>8390</v>
      </c>
      <c r="M546" s="3">
        <v>9572</v>
      </c>
      <c r="N546" s="3">
        <v>10428</v>
      </c>
    </row>
    <row r="547" spans="1:14" x14ac:dyDescent="0.25">
      <c r="A547" s="2">
        <v>537</v>
      </c>
      <c r="B547" s="2" t="s">
        <v>894</v>
      </c>
      <c r="C547" s="2" t="s">
        <v>28</v>
      </c>
      <c r="D547" s="2">
        <v>60671146</v>
      </c>
      <c r="E547" s="2" t="str">
        <f>VLOOKUP(D547,'[1]NOMINA PORTAL FIJOS ENERO 2023'!$D$11:$E$1012,2,0)</f>
        <v>MASCULINO</v>
      </c>
      <c r="F547" s="3">
        <v>20000</v>
      </c>
      <c r="G547" s="3">
        <v>0</v>
      </c>
      <c r="H547" s="3">
        <v>20000</v>
      </c>
      <c r="I547" s="3">
        <v>574</v>
      </c>
      <c r="J547" s="3">
        <v>0</v>
      </c>
      <c r="K547" s="3">
        <v>608</v>
      </c>
      <c r="L547" s="3">
        <v>25</v>
      </c>
      <c r="M547" s="3">
        <v>1207</v>
      </c>
      <c r="N547" s="3">
        <v>18793</v>
      </c>
    </row>
    <row r="548" spans="1:14" x14ac:dyDescent="0.25">
      <c r="A548" s="2">
        <v>538</v>
      </c>
      <c r="B548" s="2" t="s">
        <v>985</v>
      </c>
      <c r="C548" s="2" t="s">
        <v>115</v>
      </c>
      <c r="D548" s="2">
        <v>60040802</v>
      </c>
      <c r="E548" s="2" t="str">
        <f>VLOOKUP(D548,'[1]NOMINA PORTAL FIJOS ENERO 2023'!$D$11:$E$1012,2,0)</f>
        <v>MASCULINO</v>
      </c>
      <c r="F548" s="3">
        <v>20000</v>
      </c>
      <c r="G548" s="3">
        <v>0</v>
      </c>
      <c r="H548" s="3">
        <v>20000</v>
      </c>
      <c r="I548" s="3">
        <v>574</v>
      </c>
      <c r="J548" s="3">
        <v>0</v>
      </c>
      <c r="K548" s="3">
        <v>608</v>
      </c>
      <c r="L548" s="3">
        <v>25</v>
      </c>
      <c r="M548" s="3">
        <v>1207</v>
      </c>
      <c r="N548" s="3">
        <v>18793</v>
      </c>
    </row>
    <row r="549" spans="1:14" x14ac:dyDescent="0.25">
      <c r="A549" s="2">
        <v>539</v>
      </c>
      <c r="B549" s="2" t="s">
        <v>571</v>
      </c>
      <c r="C549" s="2" t="s">
        <v>156</v>
      </c>
      <c r="D549" s="2">
        <v>60591031</v>
      </c>
      <c r="E549" s="2" t="str">
        <f>VLOOKUP(D549,'[1]NOMINA PORTAL FIJOS ENERO 2023'!$D$11:$E$1012,2,0)</f>
        <v>FEMENINO</v>
      </c>
      <c r="F549" s="3">
        <v>20000</v>
      </c>
      <c r="G549" s="3">
        <v>0</v>
      </c>
      <c r="H549" s="3">
        <v>20000</v>
      </c>
      <c r="I549" s="3">
        <v>574</v>
      </c>
      <c r="J549" s="3">
        <v>0</v>
      </c>
      <c r="K549" s="3">
        <v>608</v>
      </c>
      <c r="L549" s="3">
        <v>25</v>
      </c>
      <c r="M549" s="3">
        <v>1207</v>
      </c>
      <c r="N549" s="3">
        <v>18793</v>
      </c>
    </row>
    <row r="550" spans="1:14" x14ac:dyDescent="0.25">
      <c r="A550" s="2">
        <v>540</v>
      </c>
      <c r="B550" s="2" t="s">
        <v>903</v>
      </c>
      <c r="C550" s="2" t="s">
        <v>90</v>
      </c>
      <c r="D550" s="2">
        <v>60671156</v>
      </c>
      <c r="E550" s="2" t="str">
        <f>VLOOKUP(D550,'[1]NOMINA PORTAL FIJOS ENERO 2023'!$D$11:$E$1012,2,0)</f>
        <v>FEMENINO</v>
      </c>
      <c r="F550" s="3">
        <v>20000</v>
      </c>
      <c r="G550" s="3">
        <v>0</v>
      </c>
      <c r="H550" s="3">
        <v>20000</v>
      </c>
      <c r="I550" s="3">
        <v>574</v>
      </c>
      <c r="J550" s="3">
        <v>0</v>
      </c>
      <c r="K550" s="3">
        <v>608</v>
      </c>
      <c r="L550" s="3">
        <v>25</v>
      </c>
      <c r="M550" s="3">
        <v>1207</v>
      </c>
      <c r="N550" s="3">
        <v>18793</v>
      </c>
    </row>
    <row r="551" spans="1:14" x14ac:dyDescent="0.25">
      <c r="A551" s="2">
        <v>541</v>
      </c>
      <c r="B551" s="2" t="s">
        <v>611</v>
      </c>
      <c r="C551" s="2" t="s">
        <v>28</v>
      </c>
      <c r="D551" s="2">
        <v>60620833</v>
      </c>
      <c r="E551" s="2" t="str">
        <f>VLOOKUP(D551,'[1]NOMINA PORTAL FIJOS ENERO 2023'!$D$11:$E$1012,2,0)</f>
        <v>MASCULINO</v>
      </c>
      <c r="F551" s="3">
        <v>20000</v>
      </c>
      <c r="G551" s="3">
        <v>0</v>
      </c>
      <c r="H551" s="3">
        <v>20000</v>
      </c>
      <c r="I551" s="3">
        <v>574</v>
      </c>
      <c r="J551" s="3">
        <v>0</v>
      </c>
      <c r="K551" s="3">
        <v>608</v>
      </c>
      <c r="L551" s="3">
        <v>25</v>
      </c>
      <c r="M551" s="3">
        <v>1207</v>
      </c>
      <c r="N551" s="3">
        <v>18793</v>
      </c>
    </row>
    <row r="552" spans="1:14" x14ac:dyDescent="0.25">
      <c r="A552" s="2">
        <v>542</v>
      </c>
      <c r="B552" s="2" t="s">
        <v>906</v>
      </c>
      <c r="C552" s="2" t="s">
        <v>90</v>
      </c>
      <c r="D552" s="2">
        <v>60671159</v>
      </c>
      <c r="E552" s="2" t="str">
        <f>VLOOKUP(D552,'[1]NOMINA PORTAL FIJOS ENERO 2023'!$D$11:$E$1012,2,0)</f>
        <v>MASCULINO</v>
      </c>
      <c r="F552" s="3">
        <v>20000</v>
      </c>
      <c r="G552" s="3">
        <v>0</v>
      </c>
      <c r="H552" s="3">
        <v>20000</v>
      </c>
      <c r="I552" s="3">
        <v>574</v>
      </c>
      <c r="J552" s="3">
        <v>0</v>
      </c>
      <c r="K552" s="3">
        <v>608</v>
      </c>
      <c r="L552" s="3">
        <v>25</v>
      </c>
      <c r="M552" s="3">
        <v>1207</v>
      </c>
      <c r="N552" s="3">
        <v>18793</v>
      </c>
    </row>
    <row r="553" spans="1:14" x14ac:dyDescent="0.25">
      <c r="A553" s="2">
        <v>543</v>
      </c>
      <c r="B553" s="2" t="s">
        <v>1137</v>
      </c>
      <c r="C553" s="2" t="s">
        <v>863</v>
      </c>
      <c r="D553" s="2">
        <v>60590827</v>
      </c>
      <c r="E553" s="2" t="str">
        <f>VLOOKUP(D553,'[1]NOMINA PORTAL FIJOS ENERO 2023'!$D$11:$E$1012,2,0)</f>
        <v>FEMENINO</v>
      </c>
      <c r="F553" s="3">
        <v>19987</v>
      </c>
      <c r="G553" s="3">
        <v>0</v>
      </c>
      <c r="H553" s="3">
        <v>19987</v>
      </c>
      <c r="I553" s="3">
        <v>573.63</v>
      </c>
      <c r="J553" s="3">
        <v>0</v>
      </c>
      <c r="K553" s="3">
        <v>607.6</v>
      </c>
      <c r="L553" s="3">
        <v>16589.2</v>
      </c>
      <c r="M553" s="3">
        <v>17770.43</v>
      </c>
      <c r="N553" s="3">
        <v>2216.5700000000002</v>
      </c>
    </row>
    <row r="554" spans="1:14" x14ac:dyDescent="0.25">
      <c r="A554" s="2">
        <v>544</v>
      </c>
      <c r="B554" s="2" t="s">
        <v>1151</v>
      </c>
      <c r="C554" s="2" t="s">
        <v>108</v>
      </c>
      <c r="D554" s="2">
        <v>60590875</v>
      </c>
      <c r="E554" s="2" t="str">
        <f>VLOOKUP(D554,'[1]NOMINA PORTAL FIJOS ENERO 2023'!$D$11:$E$1012,2,0)</f>
        <v>FEMENINO</v>
      </c>
      <c r="F554" s="3">
        <v>19987</v>
      </c>
      <c r="G554" s="3">
        <v>0</v>
      </c>
      <c r="H554" s="3">
        <v>19987</v>
      </c>
      <c r="I554" s="3">
        <v>573.63</v>
      </c>
      <c r="J554" s="3">
        <v>0</v>
      </c>
      <c r="K554" s="3">
        <v>607.6</v>
      </c>
      <c r="L554" s="3">
        <v>25</v>
      </c>
      <c r="M554" s="3">
        <v>1206.23</v>
      </c>
      <c r="N554" s="3">
        <v>18780.77</v>
      </c>
    </row>
    <row r="555" spans="1:14" x14ac:dyDescent="0.25">
      <c r="A555" s="2">
        <v>545</v>
      </c>
      <c r="B555" s="2" t="s">
        <v>1158</v>
      </c>
      <c r="C555" s="2" t="s">
        <v>90</v>
      </c>
      <c r="D555" s="2">
        <v>60590849</v>
      </c>
      <c r="E555" s="2" t="str">
        <f>VLOOKUP(D555,'[1]NOMINA PORTAL FIJOS ENERO 2023'!$D$11:$E$1012,2,0)</f>
        <v>MASCULINO</v>
      </c>
      <c r="F555" s="3">
        <v>19987</v>
      </c>
      <c r="G555" s="3">
        <v>0</v>
      </c>
      <c r="H555" s="3">
        <v>19987</v>
      </c>
      <c r="I555" s="3">
        <v>573.63</v>
      </c>
      <c r="J555" s="3">
        <v>0</v>
      </c>
      <c r="K555" s="3">
        <v>607.6</v>
      </c>
      <c r="L555" s="3">
        <v>8712.48</v>
      </c>
      <c r="M555" s="3">
        <v>9893.7099999999991</v>
      </c>
      <c r="N555" s="3">
        <v>10093.290000000001</v>
      </c>
    </row>
    <row r="556" spans="1:14" x14ac:dyDescent="0.25">
      <c r="A556" s="2">
        <v>546</v>
      </c>
      <c r="B556" s="2" t="s">
        <v>1167</v>
      </c>
      <c r="C556" s="2" t="s">
        <v>863</v>
      </c>
      <c r="D556" s="2">
        <v>60590868</v>
      </c>
      <c r="E556" s="2" t="str">
        <f>VLOOKUP(D556,'[1]NOMINA PORTAL FIJOS ENERO 2023'!$D$11:$E$1012,2,0)</f>
        <v>FEMENINO</v>
      </c>
      <c r="F556" s="3">
        <v>19987</v>
      </c>
      <c r="G556" s="3">
        <v>0</v>
      </c>
      <c r="H556" s="3">
        <v>19987</v>
      </c>
      <c r="I556" s="3">
        <v>573.63</v>
      </c>
      <c r="J556" s="3">
        <v>0</v>
      </c>
      <c r="K556" s="3">
        <v>607.6</v>
      </c>
      <c r="L556" s="3">
        <v>25</v>
      </c>
      <c r="M556" s="3">
        <v>1206.23</v>
      </c>
      <c r="N556" s="3">
        <v>18780.77</v>
      </c>
    </row>
    <row r="557" spans="1:14" x14ac:dyDescent="0.25">
      <c r="A557" s="2">
        <v>547</v>
      </c>
      <c r="B557" s="2" t="s">
        <v>1175</v>
      </c>
      <c r="C557" s="2" t="s">
        <v>863</v>
      </c>
      <c r="D557" s="2">
        <v>60590851</v>
      </c>
      <c r="E557" s="2" t="str">
        <f>VLOOKUP(D557,'[1]NOMINA PORTAL FIJOS ENERO 2023'!$D$11:$E$1012,2,0)</f>
        <v>FEMENINO</v>
      </c>
      <c r="F557" s="3">
        <v>19987</v>
      </c>
      <c r="G557" s="3">
        <v>0</v>
      </c>
      <c r="H557" s="3">
        <v>19987</v>
      </c>
      <c r="I557" s="3">
        <v>573.63</v>
      </c>
      <c r="J557" s="3">
        <v>0</v>
      </c>
      <c r="K557" s="3">
        <v>607.6</v>
      </c>
      <c r="L557" s="3">
        <v>25</v>
      </c>
      <c r="M557" s="3">
        <v>1206.23</v>
      </c>
      <c r="N557" s="3">
        <v>18780.77</v>
      </c>
    </row>
    <row r="558" spans="1:14" x14ac:dyDescent="0.25">
      <c r="A558" s="2">
        <v>548</v>
      </c>
      <c r="B558" s="2" t="s">
        <v>170</v>
      </c>
      <c r="C558" s="2" t="s">
        <v>171</v>
      </c>
      <c r="D558" s="2">
        <v>59950807</v>
      </c>
      <c r="E558" s="2" t="str">
        <f>VLOOKUP(D558,'[1]NOMINA PORTAL FIJOS ENERO 2023'!$D$11:$E$1012,2,0)</f>
        <v>MASCULINO</v>
      </c>
      <c r="F558" s="3">
        <v>19800</v>
      </c>
      <c r="G558" s="3">
        <v>0</v>
      </c>
      <c r="H558" s="3">
        <v>19800</v>
      </c>
      <c r="I558" s="3">
        <v>568.26</v>
      </c>
      <c r="J558" s="3">
        <v>0</v>
      </c>
      <c r="K558" s="3">
        <v>601.91999999999996</v>
      </c>
      <c r="L558" s="3">
        <v>625</v>
      </c>
      <c r="M558" s="3">
        <v>1795.18</v>
      </c>
      <c r="N558" s="3">
        <v>18004.82</v>
      </c>
    </row>
    <row r="559" spans="1:14" x14ac:dyDescent="0.25">
      <c r="A559" s="2">
        <v>549</v>
      </c>
      <c r="B559" s="2" t="s">
        <v>177</v>
      </c>
      <c r="C559" s="2" t="s">
        <v>178</v>
      </c>
      <c r="D559" s="2">
        <v>60000768</v>
      </c>
      <c r="E559" s="2" t="str">
        <f>VLOOKUP(D559,'[1]NOMINA PORTAL FIJOS ENERO 2023'!$D$11:$E$1012,2,0)</f>
        <v>MASCULINO</v>
      </c>
      <c r="F559" s="3">
        <v>19800</v>
      </c>
      <c r="G559" s="3">
        <v>0</v>
      </c>
      <c r="H559" s="3">
        <v>19800</v>
      </c>
      <c r="I559" s="3">
        <v>568.26</v>
      </c>
      <c r="J559" s="3">
        <v>0</v>
      </c>
      <c r="K559" s="3">
        <v>601.91999999999996</v>
      </c>
      <c r="L559" s="3">
        <v>25</v>
      </c>
      <c r="M559" s="3">
        <v>1195.18</v>
      </c>
      <c r="N559" s="3">
        <v>18604.82</v>
      </c>
    </row>
    <row r="560" spans="1:14" x14ac:dyDescent="0.25">
      <c r="A560" s="2">
        <v>550</v>
      </c>
      <c r="B560" s="2" t="s">
        <v>287</v>
      </c>
      <c r="C560" s="2" t="s">
        <v>47</v>
      </c>
      <c r="D560" s="2">
        <v>59900785</v>
      </c>
      <c r="E560" s="2" t="str">
        <f>VLOOKUP(D560,'[1]NOMINA PORTAL FIJOS ENERO 2023'!$D$11:$E$1012,2,0)</f>
        <v>FEMENINO</v>
      </c>
      <c r="F560" s="3">
        <v>19800</v>
      </c>
      <c r="G560" s="3">
        <v>0</v>
      </c>
      <c r="H560" s="3">
        <v>19800</v>
      </c>
      <c r="I560" s="3">
        <v>568.26</v>
      </c>
      <c r="J560" s="3">
        <v>0</v>
      </c>
      <c r="K560" s="3">
        <v>601.91999999999996</v>
      </c>
      <c r="L560" s="3">
        <v>5627.5</v>
      </c>
      <c r="M560" s="3">
        <v>6797.68</v>
      </c>
      <c r="N560" s="3">
        <v>13002.32</v>
      </c>
    </row>
    <row r="561" spans="1:14" x14ac:dyDescent="0.25">
      <c r="A561" s="2">
        <v>551</v>
      </c>
      <c r="B561" s="2" t="s">
        <v>852</v>
      </c>
      <c r="C561" s="2" t="s">
        <v>822</v>
      </c>
      <c r="D561" s="2">
        <v>60670858</v>
      </c>
      <c r="E561" s="2" t="str">
        <f>VLOOKUP(D561,'[1]NOMINA PORTAL FIJOS ENERO 2023'!$D$11:$E$1012,2,0)</f>
        <v>MASCULINO</v>
      </c>
      <c r="F561" s="3">
        <v>19800</v>
      </c>
      <c r="G561" s="3">
        <v>0</v>
      </c>
      <c r="H561" s="3">
        <v>19800</v>
      </c>
      <c r="I561" s="3">
        <v>568.26</v>
      </c>
      <c r="J561" s="3">
        <v>0</v>
      </c>
      <c r="K561" s="3">
        <v>601.91999999999996</v>
      </c>
      <c r="L561" s="3">
        <v>7765.2</v>
      </c>
      <c r="M561" s="3">
        <v>8935.3799999999992</v>
      </c>
      <c r="N561" s="3">
        <v>10864.62</v>
      </c>
    </row>
    <row r="562" spans="1:14" x14ac:dyDescent="0.25">
      <c r="A562" s="2">
        <v>552</v>
      </c>
      <c r="B562" s="2" t="s">
        <v>55</v>
      </c>
      <c r="C562" s="2" t="s">
        <v>26</v>
      </c>
      <c r="D562" s="2">
        <v>59720768</v>
      </c>
      <c r="E562" s="2" t="str">
        <f>VLOOKUP(D562,'[1]NOMINA PORTAL FIJOS ENERO 2023'!$D$11:$E$1012,2,0)</f>
        <v>FEMENINO</v>
      </c>
      <c r="F562" s="3">
        <v>19800</v>
      </c>
      <c r="G562" s="3">
        <v>0</v>
      </c>
      <c r="H562" s="3">
        <v>19800</v>
      </c>
      <c r="I562" s="3">
        <v>568.26</v>
      </c>
      <c r="J562" s="3">
        <v>0</v>
      </c>
      <c r="K562" s="3">
        <v>601.91999999999996</v>
      </c>
      <c r="L562" s="3">
        <v>3084</v>
      </c>
      <c r="M562" s="3">
        <v>4254.18</v>
      </c>
      <c r="N562" s="3">
        <v>15545.82</v>
      </c>
    </row>
    <row r="563" spans="1:14" x14ac:dyDescent="0.25">
      <c r="A563" s="2">
        <v>553</v>
      </c>
      <c r="B563" s="2" t="s">
        <v>835</v>
      </c>
      <c r="C563" s="2" t="s">
        <v>201</v>
      </c>
      <c r="D563" s="2">
        <v>60660846</v>
      </c>
      <c r="E563" s="2" t="str">
        <f>VLOOKUP(D563,'[1]NOMINA PORTAL FIJOS ENERO 2023'!$D$11:$E$1012,2,0)</f>
        <v>FEMENINO</v>
      </c>
      <c r="F563" s="3">
        <v>19800</v>
      </c>
      <c r="G563" s="3">
        <v>0</v>
      </c>
      <c r="H563" s="3">
        <v>19800</v>
      </c>
      <c r="I563" s="3">
        <v>568.26</v>
      </c>
      <c r="J563" s="3">
        <v>0</v>
      </c>
      <c r="K563" s="3">
        <v>601.91999999999996</v>
      </c>
      <c r="L563" s="3">
        <v>1937.45</v>
      </c>
      <c r="M563" s="3">
        <v>3107.63</v>
      </c>
      <c r="N563" s="3">
        <v>16692.37</v>
      </c>
    </row>
    <row r="564" spans="1:14" x14ac:dyDescent="0.25">
      <c r="A564" s="2">
        <v>554</v>
      </c>
      <c r="B564" s="2" t="s">
        <v>74</v>
      </c>
      <c r="C564" s="2" t="s">
        <v>75</v>
      </c>
      <c r="D564" s="2">
        <v>59662036</v>
      </c>
      <c r="E564" s="2" t="str">
        <f>VLOOKUP(D564,'[1]NOMINA PORTAL FIJOS ENERO 2023'!$D$11:$E$1012,2,0)</f>
        <v>FEMENINO</v>
      </c>
      <c r="F564" s="3">
        <v>19800</v>
      </c>
      <c r="G564" s="3">
        <v>0</v>
      </c>
      <c r="H564" s="3">
        <v>19800</v>
      </c>
      <c r="I564" s="3">
        <v>568.26</v>
      </c>
      <c r="J564" s="3">
        <v>0</v>
      </c>
      <c r="K564" s="3">
        <v>601.91999999999996</v>
      </c>
      <c r="L564" s="3">
        <v>25</v>
      </c>
      <c r="M564" s="3">
        <v>1195.18</v>
      </c>
      <c r="N564" s="3">
        <v>18604.82</v>
      </c>
    </row>
    <row r="565" spans="1:14" x14ac:dyDescent="0.25">
      <c r="A565" s="2">
        <v>555</v>
      </c>
      <c r="B565" s="2" t="s">
        <v>77</v>
      </c>
      <c r="C565" s="2" t="s">
        <v>24</v>
      </c>
      <c r="D565" s="2">
        <v>59680769</v>
      </c>
      <c r="E565" s="2" t="str">
        <f>VLOOKUP(D565,'[1]NOMINA PORTAL FIJOS ENERO 2023'!$D$11:$E$1012,2,0)</f>
        <v>FEMENINO</v>
      </c>
      <c r="F565" s="3">
        <v>19800</v>
      </c>
      <c r="G565" s="3">
        <v>0</v>
      </c>
      <c r="H565" s="3">
        <v>19800</v>
      </c>
      <c r="I565" s="3">
        <v>568.26</v>
      </c>
      <c r="J565" s="3">
        <v>0</v>
      </c>
      <c r="K565" s="3">
        <v>601.91999999999996</v>
      </c>
      <c r="L565" s="3">
        <v>4968</v>
      </c>
      <c r="M565" s="3">
        <v>6138.18</v>
      </c>
      <c r="N565" s="3">
        <v>13661.82</v>
      </c>
    </row>
    <row r="566" spans="1:14" x14ac:dyDescent="0.25">
      <c r="A566" s="2">
        <v>556</v>
      </c>
      <c r="B566" s="2" t="s">
        <v>1080</v>
      </c>
      <c r="C566" s="2" t="s">
        <v>1081</v>
      </c>
      <c r="D566" s="2">
        <v>60670824</v>
      </c>
      <c r="E566" s="2" t="str">
        <f>VLOOKUP(D566,'[1]NOMINA PORTAL FIJOS ENERO 2023'!$D$11:$E$1012,2,0)</f>
        <v>FEMENINO</v>
      </c>
      <c r="F566" s="3">
        <v>19800</v>
      </c>
      <c r="G566" s="3">
        <v>0</v>
      </c>
      <c r="H566" s="3">
        <v>19800</v>
      </c>
      <c r="I566" s="3">
        <v>568.26</v>
      </c>
      <c r="J566" s="3">
        <v>0</v>
      </c>
      <c r="K566" s="3">
        <v>601.91999999999996</v>
      </c>
      <c r="L566" s="3">
        <v>793.6</v>
      </c>
      <c r="M566" s="3">
        <v>1963.78</v>
      </c>
      <c r="N566" s="3">
        <v>17836.22</v>
      </c>
    </row>
    <row r="567" spans="1:14" x14ac:dyDescent="0.25">
      <c r="A567" s="2">
        <v>557</v>
      </c>
      <c r="B567" s="2" t="s">
        <v>1088</v>
      </c>
      <c r="C567" s="2" t="s">
        <v>706</v>
      </c>
      <c r="D567" s="2">
        <v>60660968</v>
      </c>
      <c r="E567" s="2" t="str">
        <f>VLOOKUP(D567,'[1]NOMINA PORTAL FIJOS ENERO 2023'!$D$11:$E$1012,2,0)</f>
        <v>MASCULINO</v>
      </c>
      <c r="F567" s="3">
        <v>19800</v>
      </c>
      <c r="G567" s="3">
        <v>0</v>
      </c>
      <c r="H567" s="3">
        <v>19800</v>
      </c>
      <c r="I567" s="3">
        <v>568.26</v>
      </c>
      <c r="J567" s="3">
        <v>0</v>
      </c>
      <c r="K567" s="3">
        <v>601.91999999999996</v>
      </c>
      <c r="L567" s="3">
        <v>25</v>
      </c>
      <c r="M567" s="3">
        <v>1195.18</v>
      </c>
      <c r="N567" s="3">
        <v>18604.82</v>
      </c>
    </row>
    <row r="568" spans="1:14" x14ac:dyDescent="0.25">
      <c r="A568" s="2">
        <v>558</v>
      </c>
      <c r="B568" s="2" t="s">
        <v>286</v>
      </c>
      <c r="C568" s="2" t="s">
        <v>108</v>
      </c>
      <c r="D568" s="2">
        <v>59870766</v>
      </c>
      <c r="E568" s="2" t="str">
        <f>VLOOKUP(D568,'[1]NOMINA PORTAL FIJOS ENERO 2023'!$D$11:$E$1012,2,0)</f>
        <v>FEMENINO</v>
      </c>
      <c r="F568" s="3">
        <v>19734</v>
      </c>
      <c r="G568" s="3">
        <v>0</v>
      </c>
      <c r="H568" s="3">
        <v>19734</v>
      </c>
      <c r="I568" s="3">
        <v>566.37</v>
      </c>
      <c r="J568" s="3">
        <v>0</v>
      </c>
      <c r="K568" s="3">
        <v>599.91</v>
      </c>
      <c r="L568" s="3">
        <v>16439.45</v>
      </c>
      <c r="M568" s="3">
        <v>17605.73</v>
      </c>
      <c r="N568" s="3">
        <v>2128.27</v>
      </c>
    </row>
    <row r="569" spans="1:14" x14ac:dyDescent="0.25">
      <c r="A569" s="2">
        <v>559</v>
      </c>
      <c r="B569" s="2" t="s">
        <v>1079</v>
      </c>
      <c r="C569" s="2" t="s">
        <v>108</v>
      </c>
      <c r="D569" s="2">
        <v>60360859</v>
      </c>
      <c r="E569" s="2" t="str">
        <f>VLOOKUP(D569,'[1]NOMINA PORTAL FIJOS ENERO 2023'!$D$11:$E$1012,2,0)</f>
        <v>FEMENINO</v>
      </c>
      <c r="F569" s="3">
        <v>19140</v>
      </c>
      <c r="G569" s="3">
        <v>0</v>
      </c>
      <c r="H569" s="3">
        <v>19140</v>
      </c>
      <c r="I569" s="3">
        <v>549.32000000000005</v>
      </c>
      <c r="J569" s="3">
        <v>0</v>
      </c>
      <c r="K569" s="3">
        <v>581.86</v>
      </c>
      <c r="L569" s="3">
        <v>9232.68</v>
      </c>
      <c r="M569" s="3">
        <v>10363.86</v>
      </c>
      <c r="N569" s="3">
        <v>8776.14</v>
      </c>
    </row>
    <row r="570" spans="1:14" x14ac:dyDescent="0.25">
      <c r="A570" s="2">
        <v>560</v>
      </c>
      <c r="B570" s="2" t="s">
        <v>993</v>
      </c>
      <c r="C570" s="2" t="s">
        <v>994</v>
      </c>
      <c r="D570" s="2">
        <v>60050768</v>
      </c>
      <c r="E570" s="2" t="str">
        <f>VLOOKUP(D570,'[1]NOMINA PORTAL FIJOS ENERO 2023'!$D$11:$E$1012,2,0)</f>
        <v>FEMENINO</v>
      </c>
      <c r="F570" s="3">
        <v>19000.55</v>
      </c>
      <c r="G570" s="3">
        <v>0</v>
      </c>
      <c r="H570" s="3">
        <v>19000.55</v>
      </c>
      <c r="I570" s="3">
        <v>545.32000000000005</v>
      </c>
      <c r="J570" s="3">
        <v>0</v>
      </c>
      <c r="K570" s="3">
        <v>577.62</v>
      </c>
      <c r="L570" s="3">
        <v>13379.3</v>
      </c>
      <c r="M570" s="3">
        <v>14502.24</v>
      </c>
      <c r="N570" s="3">
        <v>4498.3100000000004</v>
      </c>
    </row>
    <row r="571" spans="1:14" x14ac:dyDescent="0.25">
      <c r="A571" s="2">
        <v>561</v>
      </c>
      <c r="B571" s="2" t="s">
        <v>1024</v>
      </c>
      <c r="C571" s="2" t="s">
        <v>1025</v>
      </c>
      <c r="D571" s="2">
        <v>60510795</v>
      </c>
      <c r="E571" s="2" t="str">
        <f>VLOOKUP(D571,'[1]NOMINA PORTAL FIJOS ENERO 2023'!$D$11:$E$1012,2,0)</f>
        <v>MASCULINO</v>
      </c>
      <c r="F571" s="3">
        <v>19000.55</v>
      </c>
      <c r="G571" s="3">
        <v>0</v>
      </c>
      <c r="H571" s="3">
        <v>19000.55</v>
      </c>
      <c r="I571" s="3">
        <v>545.32000000000005</v>
      </c>
      <c r="J571" s="3">
        <v>0</v>
      </c>
      <c r="K571" s="3">
        <v>577.62</v>
      </c>
      <c r="L571" s="3">
        <v>1537.45</v>
      </c>
      <c r="M571" s="3">
        <v>2660.39</v>
      </c>
      <c r="N571" s="3">
        <v>16340.16</v>
      </c>
    </row>
    <row r="572" spans="1:14" x14ac:dyDescent="0.25">
      <c r="A572" s="2">
        <v>562</v>
      </c>
      <c r="B572" s="2" t="s">
        <v>72</v>
      </c>
      <c r="C572" s="2" t="s">
        <v>57</v>
      </c>
      <c r="D572" s="2">
        <v>59950836</v>
      </c>
      <c r="E572" s="2" t="str">
        <f>VLOOKUP(D572,'[1]NOMINA PORTAL FIJOS ENERO 2023'!$D$11:$E$1012,2,0)</f>
        <v>MASCULINO</v>
      </c>
      <c r="F572" s="3">
        <v>19000</v>
      </c>
      <c r="G572" s="3">
        <v>0</v>
      </c>
      <c r="H572" s="3">
        <v>19000</v>
      </c>
      <c r="I572" s="3">
        <v>545.29999999999995</v>
      </c>
      <c r="J572" s="3">
        <v>0</v>
      </c>
      <c r="K572" s="3">
        <v>577.6</v>
      </c>
      <c r="L572" s="3">
        <v>8177.81</v>
      </c>
      <c r="M572" s="3">
        <v>9300.7099999999991</v>
      </c>
      <c r="N572" s="3">
        <v>9699.2900000000009</v>
      </c>
    </row>
    <row r="573" spans="1:14" x14ac:dyDescent="0.25">
      <c r="A573" s="2">
        <v>563</v>
      </c>
      <c r="B573" s="2" t="s">
        <v>911</v>
      </c>
      <c r="C573" s="2" t="s">
        <v>384</v>
      </c>
      <c r="D573" s="2">
        <v>59950777</v>
      </c>
      <c r="E573" s="2" t="str">
        <f>VLOOKUP(D573,'[1]NOMINA PORTAL FIJOS ENERO 2023'!$D$11:$E$1012,2,0)</f>
        <v>MASCULINO</v>
      </c>
      <c r="F573" s="3">
        <v>18975</v>
      </c>
      <c r="G573" s="3">
        <v>0</v>
      </c>
      <c r="H573" s="3">
        <v>18975</v>
      </c>
      <c r="I573" s="3">
        <v>544.58000000000004</v>
      </c>
      <c r="J573" s="3">
        <v>0</v>
      </c>
      <c r="K573" s="3">
        <v>576.84</v>
      </c>
      <c r="L573" s="3">
        <v>11079</v>
      </c>
      <c r="M573" s="3">
        <v>12200.42</v>
      </c>
      <c r="N573" s="3">
        <v>6774.58</v>
      </c>
    </row>
    <row r="574" spans="1:14" x14ac:dyDescent="0.25">
      <c r="A574" s="2">
        <v>564</v>
      </c>
      <c r="B574" s="2" t="s">
        <v>1100</v>
      </c>
      <c r="C574" s="2" t="s">
        <v>13</v>
      </c>
      <c r="D574" s="2">
        <v>60590845</v>
      </c>
      <c r="E574" s="2" t="str">
        <f>VLOOKUP(D574,'[1]NOMINA PORTAL FIJOS ENERO 2023'!$D$11:$E$1012,2,0)</f>
        <v>MASCULINO</v>
      </c>
      <c r="F574" s="3">
        <v>18975</v>
      </c>
      <c r="G574" s="3">
        <v>0</v>
      </c>
      <c r="H574" s="3">
        <v>18975</v>
      </c>
      <c r="I574" s="3">
        <v>544.58000000000004</v>
      </c>
      <c r="J574" s="3">
        <v>0</v>
      </c>
      <c r="K574" s="3">
        <v>576.84</v>
      </c>
      <c r="L574" s="3">
        <v>25</v>
      </c>
      <c r="M574" s="3">
        <v>1146.42</v>
      </c>
      <c r="N574" s="3">
        <v>17828.580000000002</v>
      </c>
    </row>
    <row r="575" spans="1:14" x14ac:dyDescent="0.25">
      <c r="A575" s="2">
        <v>565</v>
      </c>
      <c r="B575" s="2" t="s">
        <v>1110</v>
      </c>
      <c r="C575" s="2" t="s">
        <v>28</v>
      </c>
      <c r="D575" s="2">
        <v>60590806</v>
      </c>
      <c r="E575" s="2" t="str">
        <f>VLOOKUP(D575,'[1]NOMINA PORTAL FIJOS ENERO 2023'!$D$11:$E$1012,2,0)</f>
        <v>MASCULINO</v>
      </c>
      <c r="F575" s="3">
        <v>18975</v>
      </c>
      <c r="G575" s="3">
        <v>0</v>
      </c>
      <c r="H575" s="3">
        <v>18975</v>
      </c>
      <c r="I575" s="3">
        <v>544.58000000000004</v>
      </c>
      <c r="J575" s="3">
        <v>0</v>
      </c>
      <c r="K575" s="3">
        <v>576.84</v>
      </c>
      <c r="L575" s="3">
        <v>25</v>
      </c>
      <c r="M575" s="3">
        <v>1146.42</v>
      </c>
      <c r="N575" s="3">
        <v>17828.580000000002</v>
      </c>
    </row>
    <row r="576" spans="1:14" x14ac:dyDescent="0.25">
      <c r="A576" s="2">
        <v>566</v>
      </c>
      <c r="B576" s="2" t="s">
        <v>1152</v>
      </c>
      <c r="C576" s="2" t="s">
        <v>24</v>
      </c>
      <c r="D576" s="2">
        <v>60590913</v>
      </c>
      <c r="E576" s="2" t="str">
        <f>VLOOKUP(D576,'[1]NOMINA PORTAL FIJOS ENERO 2023'!$D$11:$E$1012,2,0)</f>
        <v>MASCULINO</v>
      </c>
      <c r="F576" s="3">
        <v>18975</v>
      </c>
      <c r="G576" s="3">
        <v>0</v>
      </c>
      <c r="H576" s="3">
        <v>18975</v>
      </c>
      <c r="I576" s="3">
        <v>544.58000000000004</v>
      </c>
      <c r="J576" s="3">
        <v>0</v>
      </c>
      <c r="K576" s="3">
        <v>576.84</v>
      </c>
      <c r="L576" s="3">
        <v>2872.86</v>
      </c>
      <c r="M576" s="3">
        <v>3994.28</v>
      </c>
      <c r="N576" s="3">
        <v>14980.72</v>
      </c>
    </row>
    <row r="577" spans="1:14" x14ac:dyDescent="0.25">
      <c r="A577" s="2">
        <v>567</v>
      </c>
      <c r="B577" s="2" t="s">
        <v>1165</v>
      </c>
      <c r="C577" s="2" t="s">
        <v>169</v>
      </c>
      <c r="D577" s="2">
        <v>60590918</v>
      </c>
      <c r="E577" s="2" t="str">
        <f>VLOOKUP(D577,'[1]NOMINA PORTAL FIJOS ENERO 2023'!$D$11:$E$1012,2,0)</f>
        <v>MASCULINO</v>
      </c>
      <c r="F577" s="3">
        <v>18975</v>
      </c>
      <c r="G577" s="3">
        <v>0</v>
      </c>
      <c r="H577" s="3">
        <v>18975</v>
      </c>
      <c r="I577" s="3">
        <v>544.58000000000004</v>
      </c>
      <c r="J577" s="3">
        <v>0</v>
      </c>
      <c r="K577" s="3">
        <v>576.84</v>
      </c>
      <c r="L577" s="3">
        <v>25</v>
      </c>
      <c r="M577" s="3">
        <v>1146.42</v>
      </c>
      <c r="N577" s="3">
        <v>17828.580000000002</v>
      </c>
    </row>
    <row r="578" spans="1:14" x14ac:dyDescent="0.25">
      <c r="A578" s="2">
        <v>568</v>
      </c>
      <c r="B578" s="2" t="s">
        <v>1168</v>
      </c>
      <c r="C578" s="2" t="s">
        <v>28</v>
      </c>
      <c r="D578" s="2">
        <v>60590784</v>
      </c>
      <c r="E578" s="2" t="str">
        <f>VLOOKUP(D578,'[1]NOMINA PORTAL FIJOS ENERO 2023'!$D$11:$E$1012,2,0)</f>
        <v>MASCULINO</v>
      </c>
      <c r="F578" s="3">
        <v>18975</v>
      </c>
      <c r="G578" s="3">
        <v>0</v>
      </c>
      <c r="H578" s="3">
        <v>18975</v>
      </c>
      <c r="I578" s="3">
        <v>544.58000000000004</v>
      </c>
      <c r="J578" s="3">
        <v>0</v>
      </c>
      <c r="K578" s="3">
        <v>576.84</v>
      </c>
      <c r="L578" s="3">
        <v>25</v>
      </c>
      <c r="M578" s="3">
        <v>1146.42</v>
      </c>
      <c r="N578" s="3">
        <v>17828.580000000002</v>
      </c>
    </row>
    <row r="579" spans="1:14" x14ac:dyDescent="0.25">
      <c r="A579" s="2">
        <v>569</v>
      </c>
      <c r="B579" s="2" t="s">
        <v>1171</v>
      </c>
      <c r="C579" s="2" t="s">
        <v>115</v>
      </c>
      <c r="D579" s="2">
        <v>60590884</v>
      </c>
      <c r="E579" s="2" t="str">
        <f>VLOOKUP(D579,'[1]NOMINA PORTAL FIJOS ENERO 2023'!$D$11:$E$1012,2,0)</f>
        <v>MASCULINO</v>
      </c>
      <c r="F579" s="3">
        <v>18975</v>
      </c>
      <c r="G579" s="3">
        <v>0</v>
      </c>
      <c r="H579" s="3">
        <v>18975</v>
      </c>
      <c r="I579" s="3">
        <v>544.58000000000004</v>
      </c>
      <c r="J579" s="3">
        <v>0</v>
      </c>
      <c r="K579" s="3">
        <v>576.84</v>
      </c>
      <c r="L579" s="3">
        <v>25</v>
      </c>
      <c r="M579" s="3">
        <v>1146.42</v>
      </c>
      <c r="N579" s="3">
        <v>17828.580000000002</v>
      </c>
    </row>
    <row r="580" spans="1:14" x14ac:dyDescent="0.25">
      <c r="A580" s="2">
        <v>570</v>
      </c>
      <c r="B580" s="2" t="s">
        <v>393</v>
      </c>
      <c r="C580" s="2" t="s">
        <v>394</v>
      </c>
      <c r="D580" s="2">
        <v>60160798</v>
      </c>
      <c r="E580" s="2" t="str">
        <f>VLOOKUP(D580,'[1]NOMINA PORTAL FIJOS ENERO 2023'!$D$11:$E$1012,2,0)</f>
        <v>MASCULINO</v>
      </c>
      <c r="F580" s="3">
        <v>18700</v>
      </c>
      <c r="G580" s="3">
        <v>0</v>
      </c>
      <c r="H580" s="3">
        <v>18700</v>
      </c>
      <c r="I580" s="3">
        <v>536.69000000000005</v>
      </c>
      <c r="J580" s="3">
        <v>0</v>
      </c>
      <c r="K580" s="3">
        <v>568.48</v>
      </c>
      <c r="L580" s="3">
        <v>4720</v>
      </c>
      <c r="M580" s="3">
        <v>5825.17</v>
      </c>
      <c r="N580" s="3">
        <v>12874.83</v>
      </c>
    </row>
    <row r="581" spans="1:14" x14ac:dyDescent="0.25">
      <c r="A581" s="2">
        <v>571</v>
      </c>
      <c r="B581" s="2" t="s">
        <v>913</v>
      </c>
      <c r="C581" s="2" t="s">
        <v>108</v>
      </c>
      <c r="D581" s="2">
        <v>59950789</v>
      </c>
      <c r="E581" s="2" t="str">
        <f>VLOOKUP(D581,'[1]NOMINA PORTAL FIJOS ENERO 2023'!$D$11:$E$1012,2,0)</f>
        <v>FEMENINO</v>
      </c>
      <c r="F581" s="3">
        <v>18700</v>
      </c>
      <c r="G581" s="3">
        <v>0</v>
      </c>
      <c r="H581" s="3">
        <v>18700</v>
      </c>
      <c r="I581" s="3">
        <v>536.69000000000005</v>
      </c>
      <c r="J581" s="3">
        <v>0</v>
      </c>
      <c r="K581" s="3">
        <v>568.48</v>
      </c>
      <c r="L581" s="3">
        <v>17069</v>
      </c>
      <c r="M581" s="3">
        <v>18174.169999999998</v>
      </c>
      <c r="N581" s="3">
        <v>525.83000000000004</v>
      </c>
    </row>
    <row r="582" spans="1:14" x14ac:dyDescent="0.25">
      <c r="A582" s="2">
        <v>572</v>
      </c>
      <c r="B582" s="2" t="s">
        <v>948</v>
      </c>
      <c r="C582" s="2" t="s">
        <v>13</v>
      </c>
      <c r="D582" s="2">
        <v>60030867</v>
      </c>
      <c r="E582" s="2" t="str">
        <f>VLOOKUP(D582,'[1]NOMINA PORTAL FIJOS ENERO 2023'!$D$11:$E$1012,2,0)</f>
        <v>MASCULINO</v>
      </c>
      <c r="F582" s="3">
        <v>18700</v>
      </c>
      <c r="G582" s="3">
        <v>0</v>
      </c>
      <c r="H582" s="3">
        <v>18700</v>
      </c>
      <c r="I582" s="3">
        <v>536.69000000000005</v>
      </c>
      <c r="J582" s="3">
        <v>0</v>
      </c>
      <c r="K582" s="3">
        <v>568.48</v>
      </c>
      <c r="L582" s="3">
        <v>25</v>
      </c>
      <c r="M582" s="3">
        <v>1130.17</v>
      </c>
      <c r="N582" s="3">
        <v>17569.830000000002</v>
      </c>
    </row>
    <row r="583" spans="1:14" x14ac:dyDescent="0.25">
      <c r="A583" s="2">
        <v>573</v>
      </c>
      <c r="B583" s="2" t="s">
        <v>100</v>
      </c>
      <c r="C583" s="2" t="s">
        <v>75</v>
      </c>
      <c r="D583" s="2">
        <v>59740775</v>
      </c>
      <c r="E583" s="2" t="str">
        <f>VLOOKUP(D583,'[1]NOMINA PORTAL FIJOS ENERO 2023'!$D$11:$E$1012,2,0)</f>
        <v>FEMENINO</v>
      </c>
      <c r="F583" s="3">
        <v>18700</v>
      </c>
      <c r="G583" s="3">
        <v>0</v>
      </c>
      <c r="H583" s="3">
        <v>18700</v>
      </c>
      <c r="I583" s="3">
        <v>536.69000000000005</v>
      </c>
      <c r="J583" s="3">
        <v>0</v>
      </c>
      <c r="K583" s="3">
        <v>568.48</v>
      </c>
      <c r="L583" s="3">
        <v>1625</v>
      </c>
      <c r="M583" s="3">
        <v>2730.17</v>
      </c>
      <c r="N583" s="3">
        <v>15969.83</v>
      </c>
    </row>
    <row r="584" spans="1:14" x14ac:dyDescent="0.25">
      <c r="A584" s="2">
        <v>574</v>
      </c>
      <c r="B584" s="2" t="s">
        <v>321</v>
      </c>
      <c r="C584" s="2" t="s">
        <v>90</v>
      </c>
      <c r="D584" s="2">
        <v>59870770</v>
      </c>
      <c r="E584" s="2" t="str">
        <f>VLOOKUP(D584,'[1]NOMINA PORTAL FIJOS ENERO 2023'!$D$11:$E$1012,2,0)</f>
        <v>FEMENINO</v>
      </c>
      <c r="F584" s="3">
        <v>18700</v>
      </c>
      <c r="G584" s="3">
        <v>0</v>
      </c>
      <c r="H584" s="3">
        <v>18700</v>
      </c>
      <c r="I584" s="3">
        <v>536.69000000000005</v>
      </c>
      <c r="J584" s="3">
        <v>0</v>
      </c>
      <c r="K584" s="3">
        <v>568.48</v>
      </c>
      <c r="L584" s="3">
        <v>17534</v>
      </c>
      <c r="M584" s="3">
        <v>18639.169999999998</v>
      </c>
      <c r="N584" s="3">
        <v>60.83</v>
      </c>
    </row>
    <row r="585" spans="1:14" x14ac:dyDescent="0.25">
      <c r="A585" s="2">
        <v>575</v>
      </c>
      <c r="B585" s="2" t="s">
        <v>198</v>
      </c>
      <c r="C585" s="2" t="s">
        <v>199</v>
      </c>
      <c r="D585" s="2">
        <v>60030773</v>
      </c>
      <c r="E585" s="2" t="str">
        <f>VLOOKUP(D585,'[1]NOMINA PORTAL FIJOS ENERO 2023'!$D$11:$E$1012,2,0)</f>
        <v>MASCULINO</v>
      </c>
      <c r="F585" s="3">
        <v>18700</v>
      </c>
      <c r="G585" s="3">
        <v>0</v>
      </c>
      <c r="H585" s="3">
        <v>18700</v>
      </c>
      <c r="I585" s="3">
        <v>536.69000000000005</v>
      </c>
      <c r="J585" s="3">
        <v>0</v>
      </c>
      <c r="K585" s="3">
        <v>568.48</v>
      </c>
      <c r="L585" s="3">
        <v>2852</v>
      </c>
      <c r="M585" s="3">
        <v>3957.17</v>
      </c>
      <c r="N585" s="3">
        <v>14742.83</v>
      </c>
    </row>
    <row r="586" spans="1:14" x14ac:dyDescent="0.25">
      <c r="A586" s="2">
        <v>576</v>
      </c>
      <c r="B586" s="2" t="s">
        <v>703</v>
      </c>
      <c r="C586" s="2" t="s">
        <v>28</v>
      </c>
      <c r="D586" s="2">
        <v>60660993</v>
      </c>
      <c r="E586" s="2" t="str">
        <f>VLOOKUP(D586,'[1]NOMINA PORTAL FIJOS ENERO 2023'!$D$11:$E$1012,2,0)</f>
        <v>MASCULINO</v>
      </c>
      <c r="F586" s="3">
        <v>18500</v>
      </c>
      <c r="G586" s="3">
        <v>0</v>
      </c>
      <c r="H586" s="3">
        <v>18500</v>
      </c>
      <c r="I586" s="3">
        <v>530.95000000000005</v>
      </c>
      <c r="J586" s="3">
        <v>0</v>
      </c>
      <c r="K586" s="3">
        <v>562.4</v>
      </c>
      <c r="L586" s="3">
        <v>25</v>
      </c>
      <c r="M586" s="3">
        <v>1118.3499999999999</v>
      </c>
      <c r="N586" s="3">
        <v>17381.650000000001</v>
      </c>
    </row>
    <row r="587" spans="1:14" x14ac:dyDescent="0.25">
      <c r="A587" s="2">
        <v>577</v>
      </c>
      <c r="B587" s="2" t="s">
        <v>1051</v>
      </c>
      <c r="C587" s="2" t="s">
        <v>57</v>
      </c>
      <c r="D587" s="2">
        <v>60440766</v>
      </c>
      <c r="E587" s="2" t="str">
        <f>VLOOKUP(D587,'[1]NOMINA PORTAL FIJOS ENERO 2023'!$D$11:$E$1012,2,0)</f>
        <v>FEMENINO</v>
      </c>
      <c r="F587" s="3">
        <v>18150</v>
      </c>
      <c r="G587" s="3">
        <v>0</v>
      </c>
      <c r="H587" s="3">
        <v>18150</v>
      </c>
      <c r="I587" s="3">
        <v>520.91</v>
      </c>
      <c r="J587" s="3">
        <v>0</v>
      </c>
      <c r="K587" s="3">
        <v>551.76</v>
      </c>
      <c r="L587" s="3">
        <v>9033.23</v>
      </c>
      <c r="M587" s="3">
        <v>10105.9</v>
      </c>
      <c r="N587" s="3">
        <v>8044.1</v>
      </c>
    </row>
    <row r="588" spans="1:14" x14ac:dyDescent="0.25">
      <c r="A588" s="2">
        <v>578</v>
      </c>
      <c r="B588" s="2" t="s">
        <v>777</v>
      </c>
      <c r="C588" s="2" t="s">
        <v>28</v>
      </c>
      <c r="D588" s="2">
        <v>60661114</v>
      </c>
      <c r="E588" s="2" t="str">
        <f>VLOOKUP(D588,'[1]NOMINA PORTAL FIJOS ENERO 2023'!$D$11:$E$1012,2,0)</f>
        <v>MASCULINO</v>
      </c>
      <c r="F588" s="3">
        <v>18000</v>
      </c>
      <c r="G588" s="3">
        <v>0</v>
      </c>
      <c r="H588" s="3">
        <v>18000</v>
      </c>
      <c r="I588" s="3">
        <v>516.6</v>
      </c>
      <c r="J588" s="3">
        <v>0</v>
      </c>
      <c r="K588" s="3">
        <v>547.20000000000005</v>
      </c>
      <c r="L588" s="3">
        <v>625</v>
      </c>
      <c r="M588" s="3">
        <v>1688.8</v>
      </c>
      <c r="N588" s="3">
        <v>16311.2</v>
      </c>
    </row>
    <row r="589" spans="1:14" x14ac:dyDescent="0.25">
      <c r="A589" s="2">
        <v>579</v>
      </c>
      <c r="B589" s="2" t="s">
        <v>781</v>
      </c>
      <c r="C589" s="2" t="s">
        <v>28</v>
      </c>
      <c r="D589" s="2">
        <v>60661122</v>
      </c>
      <c r="E589" s="2" t="str">
        <f>VLOOKUP(D589,'[1]NOMINA PORTAL FIJOS ENERO 2023'!$D$11:$E$1012,2,0)</f>
        <v>MASCULINO</v>
      </c>
      <c r="F589" s="3">
        <v>18000</v>
      </c>
      <c r="G589" s="3">
        <v>0</v>
      </c>
      <c r="H589" s="3">
        <v>18000</v>
      </c>
      <c r="I589" s="3">
        <v>516.6</v>
      </c>
      <c r="J589" s="3">
        <v>0</v>
      </c>
      <c r="K589" s="3">
        <v>547.20000000000005</v>
      </c>
      <c r="L589" s="3">
        <v>25</v>
      </c>
      <c r="M589" s="3">
        <v>1088.8</v>
      </c>
      <c r="N589" s="3">
        <v>16911.2</v>
      </c>
    </row>
    <row r="590" spans="1:14" x14ac:dyDescent="0.25">
      <c r="A590" s="2">
        <v>580</v>
      </c>
      <c r="B590" s="2" t="s">
        <v>482</v>
      </c>
      <c r="C590" s="2" t="s">
        <v>90</v>
      </c>
      <c r="D590" s="2">
        <v>60360997</v>
      </c>
      <c r="E590" s="2" t="str">
        <f>VLOOKUP(D590,'[1]NOMINA PORTAL FIJOS ENERO 2023'!$D$11:$E$1012,2,0)</f>
        <v>FEMENINO</v>
      </c>
      <c r="F590" s="3">
        <v>18000</v>
      </c>
      <c r="G590" s="3">
        <v>0</v>
      </c>
      <c r="H590" s="3">
        <v>18000</v>
      </c>
      <c r="I590" s="3">
        <v>516.6</v>
      </c>
      <c r="J590" s="3">
        <v>0</v>
      </c>
      <c r="K590" s="3">
        <v>547.20000000000005</v>
      </c>
      <c r="L590" s="3">
        <v>11484.57</v>
      </c>
      <c r="M590" s="3">
        <v>12548.37</v>
      </c>
      <c r="N590" s="3">
        <v>5451.63</v>
      </c>
    </row>
    <row r="591" spans="1:14" x14ac:dyDescent="0.25">
      <c r="A591" s="2">
        <v>581</v>
      </c>
      <c r="B591" s="2" t="s">
        <v>627</v>
      </c>
      <c r="C591" s="2" t="s">
        <v>28</v>
      </c>
      <c r="D591" s="2">
        <v>60620864</v>
      </c>
      <c r="E591" s="2" t="s">
        <v>1180</v>
      </c>
      <c r="F591" s="3">
        <v>18000</v>
      </c>
      <c r="G591" s="3">
        <v>0</v>
      </c>
      <c r="H591" s="3">
        <v>18000</v>
      </c>
      <c r="I591" s="3">
        <v>516.6</v>
      </c>
      <c r="J591" s="3">
        <v>0</v>
      </c>
      <c r="K591" s="3">
        <v>547.20000000000005</v>
      </c>
      <c r="L591" s="3">
        <v>25</v>
      </c>
      <c r="M591" s="3">
        <v>1088.8</v>
      </c>
      <c r="N591" s="3">
        <v>16911.2</v>
      </c>
    </row>
    <row r="592" spans="1:14" x14ac:dyDescent="0.25">
      <c r="A592" s="2">
        <v>582</v>
      </c>
      <c r="B592" s="2" t="s">
        <v>1148</v>
      </c>
      <c r="C592" s="2" t="s">
        <v>30</v>
      </c>
      <c r="D592" s="2">
        <v>60590798</v>
      </c>
      <c r="E592" s="2" t="str">
        <f>VLOOKUP(D592,'[1]NOMINA PORTAL FIJOS ENERO 2023'!$D$11:$E$1012,2,0)</f>
        <v>FEMENINO</v>
      </c>
      <c r="F592" s="3">
        <v>18000</v>
      </c>
      <c r="G592" s="3">
        <v>0</v>
      </c>
      <c r="H592" s="3">
        <v>18000</v>
      </c>
      <c r="I592" s="3">
        <v>516.6</v>
      </c>
      <c r="J592" s="3">
        <v>0</v>
      </c>
      <c r="K592" s="3">
        <v>547.20000000000005</v>
      </c>
      <c r="L592" s="3">
        <v>1125</v>
      </c>
      <c r="M592" s="3">
        <v>2188.8000000000002</v>
      </c>
      <c r="N592" s="3">
        <v>15811.2</v>
      </c>
    </row>
    <row r="593" spans="1:14" x14ac:dyDescent="0.25">
      <c r="A593" s="2">
        <v>583</v>
      </c>
      <c r="B593" s="2" t="s">
        <v>1073</v>
      </c>
      <c r="C593" s="2" t="s">
        <v>133</v>
      </c>
      <c r="D593" s="2">
        <v>60660767</v>
      </c>
      <c r="E593" s="2" t="str">
        <f>VLOOKUP(D593,'[1]NOMINA PORTAL FIJOS ENERO 2023'!$D$11:$E$1012,2,0)</f>
        <v>FEMENINO</v>
      </c>
      <c r="F593" s="3">
        <v>17925.05</v>
      </c>
      <c r="G593" s="3">
        <v>0</v>
      </c>
      <c r="H593" s="3">
        <v>17925.05</v>
      </c>
      <c r="I593" s="3">
        <v>514.45000000000005</v>
      </c>
      <c r="J593" s="3">
        <v>0</v>
      </c>
      <c r="K593" s="3">
        <v>544.91999999999996</v>
      </c>
      <c r="L593" s="3">
        <v>325</v>
      </c>
      <c r="M593" s="3">
        <v>1384.37</v>
      </c>
      <c r="N593" s="3">
        <v>16540.68</v>
      </c>
    </row>
    <row r="594" spans="1:14" x14ac:dyDescent="0.25">
      <c r="A594" s="2">
        <v>584</v>
      </c>
      <c r="B594" s="2" t="s">
        <v>104</v>
      </c>
      <c r="C594" s="2" t="s">
        <v>24</v>
      </c>
      <c r="D594" s="2">
        <v>59900813</v>
      </c>
      <c r="E594" s="2" t="str">
        <f>VLOOKUP(D594,'[1]NOMINA PORTAL FIJOS ENERO 2023'!$D$11:$E$1012,2,0)</f>
        <v>FEMENINO</v>
      </c>
      <c r="F594" s="3">
        <v>17600</v>
      </c>
      <c r="G594" s="3">
        <v>0</v>
      </c>
      <c r="H594" s="3">
        <v>17600</v>
      </c>
      <c r="I594" s="3">
        <v>505.12</v>
      </c>
      <c r="J594" s="3">
        <v>0</v>
      </c>
      <c r="K594" s="3">
        <v>535.04</v>
      </c>
      <c r="L594" s="3">
        <v>1125</v>
      </c>
      <c r="M594" s="3">
        <v>2165.16</v>
      </c>
      <c r="N594" s="3">
        <v>15434.84</v>
      </c>
    </row>
    <row r="595" spans="1:14" x14ac:dyDescent="0.25">
      <c r="A595" s="2">
        <v>585</v>
      </c>
      <c r="B595" s="2" t="s">
        <v>284</v>
      </c>
      <c r="C595" s="2" t="s">
        <v>108</v>
      </c>
      <c r="D595" s="2">
        <v>60220770</v>
      </c>
      <c r="E595" s="2" t="str">
        <f>VLOOKUP(D595,'[1]NOMINA PORTAL FIJOS ENERO 2023'!$D$11:$E$1012,2,0)</f>
        <v>FEMENINO</v>
      </c>
      <c r="F595" s="3">
        <v>17600</v>
      </c>
      <c r="G595" s="3">
        <v>0</v>
      </c>
      <c r="H595" s="3">
        <v>17600</v>
      </c>
      <c r="I595" s="3">
        <v>505.12</v>
      </c>
      <c r="J595" s="3">
        <v>0</v>
      </c>
      <c r="K595" s="3">
        <v>535.04</v>
      </c>
      <c r="L595" s="3">
        <v>12138</v>
      </c>
      <c r="M595" s="3">
        <v>13178.16</v>
      </c>
      <c r="N595" s="3">
        <v>4421.84</v>
      </c>
    </row>
    <row r="596" spans="1:14" x14ac:dyDescent="0.25">
      <c r="A596" s="2">
        <v>586</v>
      </c>
      <c r="B596" s="2" t="s">
        <v>853</v>
      </c>
      <c r="C596" s="2" t="s">
        <v>28</v>
      </c>
      <c r="D596" s="2">
        <v>60671045</v>
      </c>
      <c r="E596" s="2" t="str">
        <f>VLOOKUP(D596,'[1]NOMINA PORTAL FIJOS ENERO 2023'!$D$11:$E$1012,2,0)</f>
        <v>MASCULINO</v>
      </c>
      <c r="F596" s="3">
        <v>17600</v>
      </c>
      <c r="G596" s="3">
        <v>0</v>
      </c>
      <c r="H596" s="3">
        <v>17600</v>
      </c>
      <c r="I596" s="3">
        <v>505.12</v>
      </c>
      <c r="J596" s="3">
        <v>0</v>
      </c>
      <c r="K596" s="3">
        <v>535.04</v>
      </c>
      <c r="L596" s="3">
        <v>25</v>
      </c>
      <c r="M596" s="3">
        <v>1065.1600000000001</v>
      </c>
      <c r="N596" s="3">
        <v>16534.84</v>
      </c>
    </row>
    <row r="597" spans="1:14" x14ac:dyDescent="0.25">
      <c r="A597" s="2">
        <v>587</v>
      </c>
      <c r="B597" s="2" t="s">
        <v>918</v>
      </c>
      <c r="C597" s="2" t="s">
        <v>919</v>
      </c>
      <c r="D597" s="2">
        <v>60000766</v>
      </c>
      <c r="E597" s="2" t="str">
        <f>VLOOKUP(D597,'[1]NOMINA PORTAL FIJOS ENERO 2023'!$D$11:$E$1012,2,0)</f>
        <v>MASCULINO</v>
      </c>
      <c r="F597" s="3">
        <v>17050</v>
      </c>
      <c r="G597" s="3">
        <v>0</v>
      </c>
      <c r="H597" s="3">
        <v>17050</v>
      </c>
      <c r="I597" s="3">
        <v>489.34</v>
      </c>
      <c r="J597" s="3">
        <v>0</v>
      </c>
      <c r="K597" s="3">
        <v>518.32000000000005</v>
      </c>
      <c r="L597" s="3">
        <v>15872</v>
      </c>
      <c r="M597" s="3">
        <v>16879.66</v>
      </c>
      <c r="N597" s="3">
        <v>170.34</v>
      </c>
    </row>
    <row r="598" spans="1:14" x14ac:dyDescent="0.25">
      <c r="A598" s="2">
        <v>588</v>
      </c>
      <c r="B598" s="2" t="s">
        <v>406</v>
      </c>
      <c r="C598" s="2" t="s">
        <v>13</v>
      </c>
      <c r="D598" s="2">
        <v>60270785</v>
      </c>
      <c r="E598" s="2" t="str">
        <f>VLOOKUP(D598,'[1]NOMINA PORTAL FIJOS ENERO 2023'!$D$11:$E$1012,2,0)</f>
        <v>MASCULINO</v>
      </c>
      <c r="F598" s="3">
        <v>17000</v>
      </c>
      <c r="G598" s="3">
        <v>0</v>
      </c>
      <c r="H598" s="3">
        <v>17000</v>
      </c>
      <c r="I598" s="3">
        <v>487.9</v>
      </c>
      <c r="J598" s="3">
        <v>0</v>
      </c>
      <c r="K598" s="3">
        <v>516.79999999999995</v>
      </c>
      <c r="L598" s="3">
        <v>5495</v>
      </c>
      <c r="M598" s="3">
        <v>6499.7</v>
      </c>
      <c r="N598" s="3">
        <v>10500.3</v>
      </c>
    </row>
    <row r="599" spans="1:14" x14ac:dyDescent="0.25">
      <c r="A599" s="2">
        <v>589</v>
      </c>
      <c r="B599" s="2" t="s">
        <v>932</v>
      </c>
      <c r="C599" s="2" t="s">
        <v>394</v>
      </c>
      <c r="D599" s="2">
        <v>60030838</v>
      </c>
      <c r="E599" s="2" t="str">
        <f>VLOOKUP(D599,'[1]NOMINA PORTAL FIJOS ENERO 2023'!$D$11:$E$1012,2,0)</f>
        <v>MASCULINO</v>
      </c>
      <c r="F599" s="3">
        <v>17000</v>
      </c>
      <c r="G599" s="3">
        <v>0</v>
      </c>
      <c r="H599" s="3">
        <v>17000</v>
      </c>
      <c r="I599" s="3">
        <v>487.9</v>
      </c>
      <c r="J599" s="3">
        <v>0</v>
      </c>
      <c r="K599" s="3">
        <v>516.79999999999995</v>
      </c>
      <c r="L599" s="3">
        <v>25</v>
      </c>
      <c r="M599" s="3">
        <v>1029.7</v>
      </c>
      <c r="N599" s="3">
        <v>15970.3</v>
      </c>
    </row>
    <row r="600" spans="1:14" x14ac:dyDescent="0.25">
      <c r="A600" s="2">
        <v>590</v>
      </c>
      <c r="B600" s="2" t="s">
        <v>970</v>
      </c>
      <c r="C600" s="2" t="s">
        <v>115</v>
      </c>
      <c r="D600" s="2">
        <v>60040774</v>
      </c>
      <c r="E600" s="2" t="str">
        <f>VLOOKUP(D600,'[1]NOMINA PORTAL FIJOS ENERO 2023'!$D$11:$E$1012,2,0)</f>
        <v>MASCULINO</v>
      </c>
      <c r="F600" s="3">
        <v>17000</v>
      </c>
      <c r="G600" s="3">
        <v>0</v>
      </c>
      <c r="H600" s="3">
        <v>17000</v>
      </c>
      <c r="I600" s="3">
        <v>487.9</v>
      </c>
      <c r="J600" s="3">
        <v>0</v>
      </c>
      <c r="K600" s="3">
        <v>516.79999999999995</v>
      </c>
      <c r="L600" s="3">
        <v>25</v>
      </c>
      <c r="M600" s="3">
        <v>1029.7</v>
      </c>
      <c r="N600" s="3">
        <v>15970.3</v>
      </c>
    </row>
    <row r="601" spans="1:14" x14ac:dyDescent="0.25">
      <c r="A601" s="2">
        <v>591</v>
      </c>
      <c r="B601" s="2" t="s">
        <v>22</v>
      </c>
      <c r="C601" s="2" t="s">
        <v>13</v>
      </c>
      <c r="D601" s="2">
        <v>59664228</v>
      </c>
      <c r="E601" s="2" t="str">
        <f>VLOOKUP(D601,'[1]NOMINA PORTAL FIJOS ENERO 2023'!$D$11:$E$1012,2,0)</f>
        <v>MASCULINO</v>
      </c>
      <c r="F601" s="3">
        <v>17000</v>
      </c>
      <c r="G601" s="3">
        <v>0</v>
      </c>
      <c r="H601" s="3">
        <v>17000</v>
      </c>
      <c r="I601" s="3">
        <v>487.9</v>
      </c>
      <c r="J601" s="3">
        <v>0</v>
      </c>
      <c r="K601" s="3">
        <v>516.79999999999995</v>
      </c>
      <c r="L601" s="3">
        <v>25</v>
      </c>
      <c r="M601" s="3">
        <v>1029.7</v>
      </c>
      <c r="N601" s="3">
        <v>15970.3</v>
      </c>
    </row>
    <row r="602" spans="1:14" x14ac:dyDescent="0.25">
      <c r="A602" s="2">
        <v>592</v>
      </c>
      <c r="B602" s="2" t="s">
        <v>785</v>
      </c>
      <c r="C602" s="2" t="s">
        <v>13</v>
      </c>
      <c r="D602" s="2">
        <v>60661127</v>
      </c>
      <c r="E602" s="2" t="str">
        <f>VLOOKUP(D602,'[1]NOMINA PORTAL FIJOS ENERO 2023'!$D$11:$E$1012,2,0)</f>
        <v>MASCULINO</v>
      </c>
      <c r="F602" s="3">
        <v>17000</v>
      </c>
      <c r="G602" s="3">
        <v>0</v>
      </c>
      <c r="H602" s="3">
        <v>17000</v>
      </c>
      <c r="I602" s="3">
        <v>487.9</v>
      </c>
      <c r="J602" s="3">
        <v>0</v>
      </c>
      <c r="K602" s="3">
        <v>516.79999999999995</v>
      </c>
      <c r="L602" s="3">
        <v>25</v>
      </c>
      <c r="M602" s="3">
        <v>1029.7</v>
      </c>
      <c r="N602" s="3">
        <v>15970.3</v>
      </c>
    </row>
    <row r="603" spans="1:14" x14ac:dyDescent="0.25">
      <c r="A603" s="2">
        <v>593</v>
      </c>
      <c r="B603" s="2" t="s">
        <v>716</v>
      </c>
      <c r="C603" s="2" t="s">
        <v>13</v>
      </c>
      <c r="D603" s="2">
        <v>60661019</v>
      </c>
      <c r="E603" s="2" t="str">
        <f>VLOOKUP(D603,'[1]NOMINA PORTAL FIJOS ENERO 2023'!$D$11:$E$1012,2,0)</f>
        <v>MASCULINO</v>
      </c>
      <c r="F603" s="3">
        <v>17000</v>
      </c>
      <c r="G603" s="3">
        <v>0</v>
      </c>
      <c r="H603" s="3">
        <v>17000</v>
      </c>
      <c r="I603" s="3">
        <v>487.9</v>
      </c>
      <c r="J603" s="3">
        <v>0</v>
      </c>
      <c r="K603" s="3">
        <v>516.79999999999995</v>
      </c>
      <c r="L603" s="3">
        <v>25</v>
      </c>
      <c r="M603" s="3">
        <v>1029.7</v>
      </c>
      <c r="N603" s="3">
        <v>15970.3</v>
      </c>
    </row>
    <row r="604" spans="1:14" x14ac:dyDescent="0.25">
      <c r="A604" s="2">
        <v>594</v>
      </c>
      <c r="B604" s="2" t="s">
        <v>926</v>
      </c>
      <c r="C604" s="2" t="s">
        <v>13</v>
      </c>
      <c r="D604" s="2">
        <v>60030829</v>
      </c>
      <c r="E604" s="2" t="str">
        <f>VLOOKUP(D604,'[1]NOMINA PORTAL FIJOS ENERO 2023'!$D$11:$E$1012,2,0)</f>
        <v>MASCULINO</v>
      </c>
      <c r="F604" s="3">
        <v>17000</v>
      </c>
      <c r="G604" s="3">
        <v>0</v>
      </c>
      <c r="H604" s="3">
        <v>17000</v>
      </c>
      <c r="I604" s="3">
        <v>487.9</v>
      </c>
      <c r="J604" s="3">
        <v>0</v>
      </c>
      <c r="K604" s="3">
        <v>516.79999999999995</v>
      </c>
      <c r="L604" s="3">
        <v>25</v>
      </c>
      <c r="M604" s="3">
        <v>1029.7</v>
      </c>
      <c r="N604" s="3">
        <v>15970.3</v>
      </c>
    </row>
    <row r="605" spans="1:14" x14ac:dyDescent="0.25">
      <c r="A605" s="2">
        <v>595</v>
      </c>
      <c r="B605" s="2" t="s">
        <v>194</v>
      </c>
      <c r="C605" s="2" t="s">
        <v>169</v>
      </c>
      <c r="D605" s="2">
        <v>60000808</v>
      </c>
      <c r="E605" s="2" t="str">
        <f>VLOOKUP(D605,'[1]NOMINA PORTAL FIJOS ENERO 2023'!$D$11:$E$1012,2,0)</f>
        <v>MASCULINO</v>
      </c>
      <c r="F605" s="3">
        <v>17000</v>
      </c>
      <c r="G605" s="3">
        <v>0</v>
      </c>
      <c r="H605" s="3">
        <v>17000</v>
      </c>
      <c r="I605" s="3">
        <v>487.9</v>
      </c>
      <c r="J605" s="3">
        <v>0</v>
      </c>
      <c r="K605" s="3">
        <v>516.79999999999995</v>
      </c>
      <c r="L605" s="3">
        <v>1025</v>
      </c>
      <c r="M605" s="3">
        <v>2029.7</v>
      </c>
      <c r="N605" s="3">
        <v>14970.3</v>
      </c>
    </row>
    <row r="606" spans="1:14" x14ac:dyDescent="0.25">
      <c r="A606" s="2">
        <v>596</v>
      </c>
      <c r="B606" s="2" t="s">
        <v>487</v>
      </c>
      <c r="C606" s="2" t="s">
        <v>90</v>
      </c>
      <c r="D606" s="2">
        <v>60361008</v>
      </c>
      <c r="E606" s="2" t="str">
        <f>VLOOKUP(D606,'[1]NOMINA PORTAL FIJOS ENERO 2023'!$D$11:$E$1012,2,0)</f>
        <v>FEMENINO</v>
      </c>
      <c r="F606" s="3">
        <v>17000</v>
      </c>
      <c r="G606" s="3">
        <v>0</v>
      </c>
      <c r="H606" s="3">
        <v>17000</v>
      </c>
      <c r="I606" s="3">
        <v>487.9</v>
      </c>
      <c r="J606" s="3">
        <v>0</v>
      </c>
      <c r="K606" s="3">
        <v>516.79999999999995</v>
      </c>
      <c r="L606" s="3">
        <v>1025</v>
      </c>
      <c r="M606" s="3">
        <v>2029.7</v>
      </c>
      <c r="N606" s="3">
        <v>14970.3</v>
      </c>
    </row>
    <row r="607" spans="1:14" x14ac:dyDescent="0.25">
      <c r="A607" s="2">
        <v>597</v>
      </c>
      <c r="B607" s="2" t="s">
        <v>949</v>
      </c>
      <c r="C607" s="2" t="s">
        <v>13</v>
      </c>
      <c r="D607" s="2">
        <v>60030868</v>
      </c>
      <c r="E607" s="2" t="str">
        <f>VLOOKUP(D607,'[1]NOMINA PORTAL FIJOS ENERO 2023'!$D$11:$E$1012,2,0)</f>
        <v>MASCULINO</v>
      </c>
      <c r="F607" s="3">
        <v>17000</v>
      </c>
      <c r="G607" s="3">
        <v>0</v>
      </c>
      <c r="H607" s="3">
        <v>17000</v>
      </c>
      <c r="I607" s="3">
        <v>487.9</v>
      </c>
      <c r="J607" s="3">
        <v>0</v>
      </c>
      <c r="K607" s="3">
        <v>516.79999999999995</v>
      </c>
      <c r="L607" s="3">
        <v>25</v>
      </c>
      <c r="M607" s="3">
        <v>1029.7</v>
      </c>
      <c r="N607" s="3">
        <v>15970.3</v>
      </c>
    </row>
    <row r="608" spans="1:14" x14ac:dyDescent="0.25">
      <c r="A608" s="2">
        <v>598</v>
      </c>
      <c r="B608" s="2" t="s">
        <v>937</v>
      </c>
      <c r="C608" s="2" t="s">
        <v>13</v>
      </c>
      <c r="D608" s="2">
        <v>60030849</v>
      </c>
      <c r="E608" s="2" t="str">
        <f>VLOOKUP(D608,'[1]NOMINA PORTAL FIJOS ENERO 2023'!$D$11:$E$1012,2,0)</f>
        <v>MASCULINO</v>
      </c>
      <c r="F608" s="3">
        <v>17000</v>
      </c>
      <c r="G608" s="3">
        <v>0</v>
      </c>
      <c r="H608" s="3">
        <v>17000</v>
      </c>
      <c r="I608" s="3">
        <v>487.9</v>
      </c>
      <c r="J608" s="3">
        <v>0</v>
      </c>
      <c r="K608" s="3">
        <v>516.79999999999995</v>
      </c>
      <c r="L608" s="3">
        <v>3323</v>
      </c>
      <c r="M608" s="3">
        <v>4327.7</v>
      </c>
      <c r="N608" s="3">
        <v>12672.3</v>
      </c>
    </row>
    <row r="609" spans="1:14" x14ac:dyDescent="0.25">
      <c r="A609" s="2">
        <v>599</v>
      </c>
      <c r="B609" s="2" t="s">
        <v>951</v>
      </c>
      <c r="C609" s="2" t="s">
        <v>13</v>
      </c>
      <c r="D609" s="2">
        <v>60030870</v>
      </c>
      <c r="E609" s="2" t="str">
        <f>VLOOKUP(D609,'[1]NOMINA PORTAL FIJOS ENERO 2023'!$D$11:$E$1012,2,0)</f>
        <v>MASCULINO</v>
      </c>
      <c r="F609" s="3">
        <v>17000</v>
      </c>
      <c r="G609" s="3">
        <v>0</v>
      </c>
      <c r="H609" s="3">
        <v>17000</v>
      </c>
      <c r="I609" s="3">
        <v>487.9</v>
      </c>
      <c r="J609" s="3">
        <v>0</v>
      </c>
      <c r="K609" s="3">
        <v>516.79999999999995</v>
      </c>
      <c r="L609" s="3">
        <v>25</v>
      </c>
      <c r="M609" s="3">
        <v>1029.7</v>
      </c>
      <c r="N609" s="3">
        <v>15970.3</v>
      </c>
    </row>
    <row r="610" spans="1:14" x14ac:dyDescent="0.25">
      <c r="A610" s="2">
        <v>600</v>
      </c>
      <c r="B610" s="2" t="s">
        <v>114</v>
      </c>
      <c r="C610" s="2" t="s">
        <v>115</v>
      </c>
      <c r="D610" s="2">
        <v>60040776</v>
      </c>
      <c r="E610" s="2" t="str">
        <f>VLOOKUP(D610,'[1]NOMINA PORTAL FIJOS ENERO 2023'!$D$11:$E$1012,2,0)</f>
        <v>MASCULINO</v>
      </c>
      <c r="F610" s="3">
        <v>17000</v>
      </c>
      <c r="G610" s="3">
        <v>0</v>
      </c>
      <c r="H610" s="3">
        <v>17000</v>
      </c>
      <c r="I610" s="3">
        <v>487.9</v>
      </c>
      <c r="J610" s="3">
        <v>0</v>
      </c>
      <c r="K610" s="3">
        <v>516.79999999999995</v>
      </c>
      <c r="L610" s="3">
        <v>25</v>
      </c>
      <c r="M610" s="3">
        <v>1029.7</v>
      </c>
      <c r="N610" s="3">
        <v>15970.3</v>
      </c>
    </row>
    <row r="611" spans="1:14" x14ac:dyDescent="0.25">
      <c r="A611" s="2">
        <v>601</v>
      </c>
      <c r="B611" s="2" t="s">
        <v>930</v>
      </c>
      <c r="C611" s="2" t="s">
        <v>394</v>
      </c>
      <c r="D611" s="2">
        <v>60030836</v>
      </c>
      <c r="E611" s="2" t="str">
        <f>VLOOKUP(D611,'[1]NOMINA PORTAL FIJOS ENERO 2023'!$D$11:$E$1012,2,0)</f>
        <v>MASCULINO</v>
      </c>
      <c r="F611" s="3">
        <v>17000</v>
      </c>
      <c r="G611" s="3">
        <v>0</v>
      </c>
      <c r="H611" s="3">
        <v>17000</v>
      </c>
      <c r="I611" s="3">
        <v>487.9</v>
      </c>
      <c r="J611" s="3">
        <v>0</v>
      </c>
      <c r="K611" s="3">
        <v>516.79999999999995</v>
      </c>
      <c r="L611" s="3">
        <v>25</v>
      </c>
      <c r="M611" s="3">
        <v>1029.7</v>
      </c>
      <c r="N611" s="3">
        <v>15970.3</v>
      </c>
    </row>
    <row r="612" spans="1:14" x14ac:dyDescent="0.25">
      <c r="A612" s="2">
        <v>602</v>
      </c>
      <c r="B612" s="2" t="s">
        <v>931</v>
      </c>
      <c r="C612" s="2" t="s">
        <v>394</v>
      </c>
      <c r="D612" s="2">
        <v>60030837</v>
      </c>
      <c r="E612" s="2" t="str">
        <f>VLOOKUP(D612,'[1]NOMINA PORTAL FIJOS ENERO 2023'!$D$11:$E$1012,2,0)</f>
        <v>MASCULINO</v>
      </c>
      <c r="F612" s="3">
        <v>17000</v>
      </c>
      <c r="G612" s="3">
        <v>0</v>
      </c>
      <c r="H612" s="3">
        <v>17000</v>
      </c>
      <c r="I612" s="3">
        <v>487.9</v>
      </c>
      <c r="J612" s="3">
        <v>0</v>
      </c>
      <c r="K612" s="3">
        <v>516.79999999999995</v>
      </c>
      <c r="L612" s="3">
        <v>25</v>
      </c>
      <c r="M612" s="3">
        <v>1029.7</v>
      </c>
      <c r="N612" s="3">
        <v>15970.3</v>
      </c>
    </row>
    <row r="613" spans="1:14" x14ac:dyDescent="0.25">
      <c r="A613" s="2">
        <v>603</v>
      </c>
      <c r="B613" s="2" t="s">
        <v>480</v>
      </c>
      <c r="C613" s="2" t="s">
        <v>463</v>
      </c>
      <c r="D613" s="2">
        <v>60360981</v>
      </c>
      <c r="E613" s="2" t="str">
        <f>VLOOKUP(D613,'[1]NOMINA PORTAL FIJOS ENERO 2023'!$D$11:$E$1012,2,0)</f>
        <v>FEMENINO</v>
      </c>
      <c r="F613" s="3">
        <v>17000</v>
      </c>
      <c r="G613" s="3">
        <v>0</v>
      </c>
      <c r="H613" s="3">
        <v>17000</v>
      </c>
      <c r="I613" s="3">
        <v>487.9</v>
      </c>
      <c r="J613" s="3">
        <v>0</v>
      </c>
      <c r="K613" s="3">
        <v>516.79999999999995</v>
      </c>
      <c r="L613" s="3">
        <v>25</v>
      </c>
      <c r="M613" s="3">
        <v>1029.7</v>
      </c>
      <c r="N613" s="3">
        <v>15970.3</v>
      </c>
    </row>
    <row r="614" spans="1:14" x14ac:dyDescent="0.25">
      <c r="A614" s="2">
        <v>604</v>
      </c>
      <c r="B614" s="2" t="s">
        <v>486</v>
      </c>
      <c r="C614" s="2" t="s">
        <v>90</v>
      </c>
      <c r="D614" s="2">
        <v>60361007</v>
      </c>
      <c r="E614" s="2" t="str">
        <f>VLOOKUP(D614,'[1]NOMINA PORTAL FIJOS ENERO 2023'!$D$11:$E$1012,2,0)</f>
        <v>FEMENINO</v>
      </c>
      <c r="F614" s="3">
        <v>17000</v>
      </c>
      <c r="G614" s="3">
        <v>0</v>
      </c>
      <c r="H614" s="3">
        <v>17000</v>
      </c>
      <c r="I614" s="3">
        <v>487.9</v>
      </c>
      <c r="J614" s="3">
        <v>0</v>
      </c>
      <c r="K614" s="3">
        <v>516.79999999999995</v>
      </c>
      <c r="L614" s="3">
        <v>2530.59</v>
      </c>
      <c r="M614" s="3">
        <v>3535.29</v>
      </c>
      <c r="N614" s="3">
        <v>13464.71</v>
      </c>
    </row>
    <row r="615" spans="1:14" x14ac:dyDescent="0.25">
      <c r="A615" s="2">
        <v>605</v>
      </c>
      <c r="B615" s="2" t="s">
        <v>481</v>
      </c>
      <c r="C615" s="2" t="s">
        <v>463</v>
      </c>
      <c r="D615" s="2">
        <v>60360982</v>
      </c>
      <c r="E615" s="2" t="str">
        <f>VLOOKUP(D615,'[1]NOMINA PORTAL FIJOS ENERO 2023'!$D$11:$E$1012,2,0)</f>
        <v>FEMENINO</v>
      </c>
      <c r="F615" s="3">
        <v>17000</v>
      </c>
      <c r="G615" s="3">
        <v>0</v>
      </c>
      <c r="H615" s="3">
        <v>17000</v>
      </c>
      <c r="I615" s="3">
        <v>487.9</v>
      </c>
      <c r="J615" s="3">
        <v>0</v>
      </c>
      <c r="K615" s="3">
        <v>516.79999999999995</v>
      </c>
      <c r="L615" s="3">
        <v>25</v>
      </c>
      <c r="M615" s="3">
        <v>1029.7</v>
      </c>
      <c r="N615" s="3">
        <v>15970.3</v>
      </c>
    </row>
    <row r="616" spans="1:14" x14ac:dyDescent="0.25">
      <c r="A616" s="2">
        <v>606</v>
      </c>
      <c r="B616" s="2" t="s">
        <v>460</v>
      </c>
      <c r="C616" s="2" t="s">
        <v>28</v>
      </c>
      <c r="D616" s="2">
        <v>60510787</v>
      </c>
      <c r="E616" s="2" t="str">
        <f>VLOOKUP(D616,'[1]NOMINA PORTAL FIJOS ENERO 2023'!$D$11:$E$1012,2,0)</f>
        <v>MASCULINO</v>
      </c>
      <c r="F616" s="3">
        <v>16995</v>
      </c>
      <c r="G616" s="3">
        <v>0</v>
      </c>
      <c r="H616" s="3">
        <v>16995</v>
      </c>
      <c r="I616" s="3">
        <v>487.76</v>
      </c>
      <c r="J616" s="3">
        <v>0</v>
      </c>
      <c r="K616" s="3">
        <v>516.65</v>
      </c>
      <c r="L616" s="3">
        <v>7772.5</v>
      </c>
      <c r="M616" s="3">
        <v>8776.91</v>
      </c>
      <c r="N616" s="3">
        <v>8218.09</v>
      </c>
    </row>
    <row r="617" spans="1:14" x14ac:dyDescent="0.25">
      <c r="A617" s="2">
        <v>607</v>
      </c>
      <c r="B617" s="2" t="s">
        <v>229</v>
      </c>
      <c r="C617" s="2" t="s">
        <v>201</v>
      </c>
      <c r="D617" s="2">
        <v>60010776</v>
      </c>
      <c r="E617" s="2" t="str">
        <f>VLOOKUP(D617,'[1]NOMINA PORTAL FIJOS ENERO 2023'!$D$11:$E$1012,2,0)</f>
        <v>FEMENINO</v>
      </c>
      <c r="F617" s="3">
        <v>16500</v>
      </c>
      <c r="G617" s="3">
        <v>0</v>
      </c>
      <c r="H617" s="3">
        <v>16500</v>
      </c>
      <c r="I617" s="3">
        <v>473.55</v>
      </c>
      <c r="J617" s="3">
        <v>0</v>
      </c>
      <c r="K617" s="3">
        <v>501.6</v>
      </c>
      <c r="L617" s="3">
        <v>3173</v>
      </c>
      <c r="M617" s="3">
        <v>4148.1499999999996</v>
      </c>
      <c r="N617" s="3">
        <v>12351.85</v>
      </c>
    </row>
    <row r="618" spans="1:14" x14ac:dyDescent="0.25">
      <c r="A618" s="2">
        <v>608</v>
      </c>
      <c r="B618" s="2" t="s">
        <v>547</v>
      </c>
      <c r="C618" s="2" t="s">
        <v>57</v>
      </c>
      <c r="D618" s="2">
        <v>60360840</v>
      </c>
      <c r="E618" s="2" t="str">
        <f>VLOOKUP(D618,'[1]NOMINA PORTAL FIJOS ENERO 2023'!$D$11:$E$1012,2,0)</f>
        <v>FEMENINO</v>
      </c>
      <c r="F618" s="3">
        <v>16500</v>
      </c>
      <c r="G618" s="3">
        <v>0</v>
      </c>
      <c r="H618" s="3">
        <v>16500</v>
      </c>
      <c r="I618" s="3">
        <v>473.55</v>
      </c>
      <c r="J618" s="3">
        <v>0</v>
      </c>
      <c r="K618" s="3">
        <v>501.6</v>
      </c>
      <c r="L618" s="3">
        <v>15504.85</v>
      </c>
      <c r="M618" s="3">
        <v>16480</v>
      </c>
      <c r="N618" s="3">
        <v>20</v>
      </c>
    </row>
    <row r="619" spans="1:14" x14ac:dyDescent="0.25">
      <c r="A619" s="2">
        <v>609</v>
      </c>
      <c r="B619" s="2" t="s">
        <v>359</v>
      </c>
      <c r="C619" s="2" t="s">
        <v>90</v>
      </c>
      <c r="D619" s="2">
        <v>59780771</v>
      </c>
      <c r="E619" s="2" t="str">
        <f>VLOOKUP(D619,'[1]NOMINA PORTAL FIJOS ENERO 2023'!$D$11:$E$1012,2,0)</f>
        <v>MASCULINO</v>
      </c>
      <c r="F619" s="3">
        <v>16500</v>
      </c>
      <c r="G619" s="3">
        <v>0</v>
      </c>
      <c r="H619" s="3">
        <v>16500</v>
      </c>
      <c r="I619" s="3">
        <v>473.55</v>
      </c>
      <c r="J619" s="3">
        <v>0</v>
      </c>
      <c r="K619" s="3">
        <v>501.6</v>
      </c>
      <c r="L619" s="3">
        <v>8075</v>
      </c>
      <c r="M619" s="3">
        <v>9050.15</v>
      </c>
      <c r="N619" s="3">
        <v>7449.85</v>
      </c>
    </row>
    <row r="620" spans="1:14" x14ac:dyDescent="0.25">
      <c r="A620" s="2">
        <v>610</v>
      </c>
      <c r="B620" s="2" t="s">
        <v>917</v>
      </c>
      <c r="C620" s="2" t="s">
        <v>13</v>
      </c>
      <c r="D620" s="2">
        <v>59950851</v>
      </c>
      <c r="E620" s="2" t="str">
        <f>VLOOKUP(D620,'[1]NOMINA PORTAL FIJOS ENERO 2023'!$D$11:$E$1012,2,0)</f>
        <v>MASCULINO</v>
      </c>
      <c r="F620" s="3">
        <v>16500</v>
      </c>
      <c r="G620" s="3">
        <v>0</v>
      </c>
      <c r="H620" s="3">
        <v>16500</v>
      </c>
      <c r="I620" s="3">
        <v>473.55</v>
      </c>
      <c r="J620" s="3">
        <v>0</v>
      </c>
      <c r="K620" s="3">
        <v>501.6</v>
      </c>
      <c r="L620" s="3">
        <v>25</v>
      </c>
      <c r="M620" s="3">
        <v>1000.15</v>
      </c>
      <c r="N620" s="3">
        <v>15499.85</v>
      </c>
    </row>
    <row r="621" spans="1:14" x14ac:dyDescent="0.25">
      <c r="A621" s="2">
        <v>611</v>
      </c>
      <c r="B621" s="2" t="s">
        <v>357</v>
      </c>
      <c r="C621" s="2" t="s">
        <v>358</v>
      </c>
      <c r="D621" s="2">
        <v>59780767</v>
      </c>
      <c r="E621" s="2" t="str">
        <f>VLOOKUP(D621,'[1]NOMINA PORTAL FIJOS ENERO 2023'!$D$11:$E$1012,2,0)</f>
        <v>FEMENINO</v>
      </c>
      <c r="F621" s="3">
        <v>16500</v>
      </c>
      <c r="G621" s="3">
        <v>0</v>
      </c>
      <c r="H621" s="3">
        <v>16500</v>
      </c>
      <c r="I621" s="3">
        <v>473.55</v>
      </c>
      <c r="J621" s="3">
        <v>0</v>
      </c>
      <c r="K621" s="3">
        <v>501.6</v>
      </c>
      <c r="L621" s="3">
        <v>2348</v>
      </c>
      <c r="M621" s="3">
        <v>3323.15</v>
      </c>
      <c r="N621" s="3">
        <v>13176.85</v>
      </c>
    </row>
    <row r="622" spans="1:14" x14ac:dyDescent="0.25">
      <c r="A622" s="2">
        <v>612</v>
      </c>
      <c r="B622" s="2" t="s">
        <v>172</v>
      </c>
      <c r="C622" s="2" t="s">
        <v>24</v>
      </c>
      <c r="D622" s="2">
        <v>59950816</v>
      </c>
      <c r="E622" s="2" t="str">
        <f>VLOOKUP(D622,'[1]NOMINA PORTAL FIJOS ENERO 2023'!$D$11:$E$1012,2,0)</f>
        <v>FEMENINO</v>
      </c>
      <c r="F622" s="3">
        <v>16500</v>
      </c>
      <c r="G622" s="3">
        <v>0</v>
      </c>
      <c r="H622" s="3">
        <v>16500</v>
      </c>
      <c r="I622" s="3">
        <v>473.55</v>
      </c>
      <c r="J622" s="3">
        <v>0</v>
      </c>
      <c r="K622" s="3">
        <v>501.6</v>
      </c>
      <c r="L622" s="3">
        <v>25</v>
      </c>
      <c r="M622" s="3">
        <v>1000.15</v>
      </c>
      <c r="N622" s="3">
        <v>15499.85</v>
      </c>
    </row>
    <row r="623" spans="1:14" x14ac:dyDescent="0.25">
      <c r="A623" s="2">
        <v>613</v>
      </c>
      <c r="B623" s="2" t="s">
        <v>292</v>
      </c>
      <c r="C623" s="2" t="s">
        <v>108</v>
      </c>
      <c r="D623" s="2">
        <v>60090770</v>
      </c>
      <c r="E623" s="2" t="str">
        <f>VLOOKUP(D623,'[1]NOMINA PORTAL FIJOS ENERO 2023'!$D$11:$E$1012,2,0)</f>
        <v>FEMENINO</v>
      </c>
      <c r="F623" s="3">
        <v>16500</v>
      </c>
      <c r="G623" s="3">
        <v>0</v>
      </c>
      <c r="H623" s="3">
        <v>16500</v>
      </c>
      <c r="I623" s="3">
        <v>473.55</v>
      </c>
      <c r="J623" s="3">
        <v>0</v>
      </c>
      <c r="K623" s="3">
        <v>501.6</v>
      </c>
      <c r="L623" s="3">
        <v>7942.65</v>
      </c>
      <c r="M623" s="3">
        <v>8917.7999999999993</v>
      </c>
      <c r="N623" s="3">
        <v>7582.2</v>
      </c>
    </row>
    <row r="624" spans="1:14" x14ac:dyDescent="0.25">
      <c r="A624" s="2">
        <v>614</v>
      </c>
      <c r="B624" s="2" t="s">
        <v>498</v>
      </c>
      <c r="C624" s="2" t="s">
        <v>108</v>
      </c>
      <c r="D624" s="2">
        <v>59660779</v>
      </c>
      <c r="E624" s="2" t="str">
        <f>VLOOKUP(D624,'[1]NOMINA PORTAL FIJOS ENERO 2023'!$D$11:$E$1012,2,0)</f>
        <v>FEMENINO</v>
      </c>
      <c r="F624" s="3">
        <v>16500</v>
      </c>
      <c r="G624" s="3">
        <v>0</v>
      </c>
      <c r="H624" s="3">
        <v>16500</v>
      </c>
      <c r="I624" s="3">
        <v>473.55</v>
      </c>
      <c r="J624" s="3">
        <v>0</v>
      </c>
      <c r="K624" s="3">
        <v>501.6</v>
      </c>
      <c r="L624" s="3">
        <v>8414.32</v>
      </c>
      <c r="M624" s="3">
        <v>9389.4699999999993</v>
      </c>
      <c r="N624" s="3">
        <v>7110.53</v>
      </c>
    </row>
    <row r="625" spans="1:14" x14ac:dyDescent="0.25">
      <c r="A625" s="2">
        <v>615</v>
      </c>
      <c r="B625" s="2" t="s">
        <v>105</v>
      </c>
      <c r="C625" s="2" t="s">
        <v>47</v>
      </c>
      <c r="D625" s="2">
        <v>59900815</v>
      </c>
      <c r="E625" s="2" t="str">
        <f>VLOOKUP(D625,'[1]NOMINA PORTAL FIJOS ENERO 2023'!$D$11:$E$1012,2,0)</f>
        <v>FEMENINO</v>
      </c>
      <c r="F625" s="3">
        <v>16500</v>
      </c>
      <c r="G625" s="3">
        <v>0</v>
      </c>
      <c r="H625" s="3">
        <v>16500</v>
      </c>
      <c r="I625" s="3">
        <v>473.55</v>
      </c>
      <c r="J625" s="3">
        <v>0</v>
      </c>
      <c r="K625" s="3">
        <v>501.6</v>
      </c>
      <c r="L625" s="3">
        <v>15200</v>
      </c>
      <c r="M625" s="3">
        <v>16175.15</v>
      </c>
      <c r="N625" s="3">
        <v>324.85000000000002</v>
      </c>
    </row>
    <row r="626" spans="1:14" x14ac:dyDescent="0.25">
      <c r="A626" s="2">
        <v>616</v>
      </c>
      <c r="B626" s="2" t="s">
        <v>742</v>
      </c>
      <c r="C626" s="2" t="s">
        <v>463</v>
      </c>
      <c r="D626" s="2">
        <v>60661062</v>
      </c>
      <c r="E626" s="2" t="str">
        <f>VLOOKUP(D626,'[1]NOMINA PORTAL FIJOS ENERO 2023'!$D$11:$E$1012,2,0)</f>
        <v>FEMENINO</v>
      </c>
      <c r="F626" s="3">
        <v>16500</v>
      </c>
      <c r="G626" s="3">
        <v>0</v>
      </c>
      <c r="H626" s="3">
        <v>16500</v>
      </c>
      <c r="I626" s="3">
        <v>473.55</v>
      </c>
      <c r="J626" s="3">
        <v>0</v>
      </c>
      <c r="K626" s="3">
        <v>501.6</v>
      </c>
      <c r="L626" s="3">
        <v>25</v>
      </c>
      <c r="M626" s="3">
        <v>1000.15</v>
      </c>
      <c r="N626" s="3">
        <v>15499.85</v>
      </c>
    </row>
    <row r="627" spans="1:14" x14ac:dyDescent="0.25">
      <c r="A627" s="2">
        <v>617</v>
      </c>
      <c r="B627" s="2" t="s">
        <v>744</v>
      </c>
      <c r="C627" s="2" t="s">
        <v>463</v>
      </c>
      <c r="D627" s="2">
        <v>60661064</v>
      </c>
      <c r="E627" s="2" t="str">
        <f>VLOOKUP(D627,'[1]NOMINA PORTAL FIJOS ENERO 2023'!$D$11:$E$1012,2,0)</f>
        <v>FEMENINO</v>
      </c>
      <c r="F627" s="3">
        <v>16500</v>
      </c>
      <c r="G627" s="3">
        <v>0</v>
      </c>
      <c r="H627" s="3">
        <v>16500</v>
      </c>
      <c r="I627" s="3">
        <v>473.55</v>
      </c>
      <c r="J627" s="3">
        <v>0</v>
      </c>
      <c r="K627" s="3">
        <v>501.6</v>
      </c>
      <c r="L627" s="3">
        <v>1537.45</v>
      </c>
      <c r="M627" s="3">
        <v>2512.6</v>
      </c>
      <c r="N627" s="3">
        <v>13987.4</v>
      </c>
    </row>
    <row r="628" spans="1:14" x14ac:dyDescent="0.25">
      <c r="A628" s="2">
        <v>618</v>
      </c>
      <c r="B628" s="2" t="s">
        <v>840</v>
      </c>
      <c r="C628" s="2" t="s">
        <v>822</v>
      </c>
      <c r="D628" s="2">
        <v>60660870</v>
      </c>
      <c r="E628" s="2" t="str">
        <f>VLOOKUP(D628,'[1]NOMINA PORTAL FIJOS ENERO 2023'!$D$11:$E$1012,2,0)</f>
        <v>MASCULINO</v>
      </c>
      <c r="F628" s="3">
        <v>16500</v>
      </c>
      <c r="G628" s="3">
        <v>0</v>
      </c>
      <c r="H628" s="3">
        <v>16500</v>
      </c>
      <c r="I628" s="3">
        <v>473.55</v>
      </c>
      <c r="J628" s="3">
        <v>0</v>
      </c>
      <c r="K628" s="3">
        <v>501.6</v>
      </c>
      <c r="L628" s="3">
        <v>25</v>
      </c>
      <c r="M628" s="3">
        <v>1000.15</v>
      </c>
      <c r="N628" s="3">
        <v>15499.85</v>
      </c>
    </row>
    <row r="629" spans="1:14" x14ac:dyDescent="0.25">
      <c r="A629" s="2">
        <v>619</v>
      </c>
      <c r="B629" s="2" t="s">
        <v>656</v>
      </c>
      <c r="C629" s="2" t="s">
        <v>28</v>
      </c>
      <c r="D629" s="2">
        <v>60660907</v>
      </c>
      <c r="E629" s="2" t="str">
        <f>VLOOKUP(D629,'[1]NOMINA PORTAL FIJOS ENERO 2023'!$D$11:$E$1012,2,0)</f>
        <v>MASCULINO</v>
      </c>
      <c r="F629" s="3">
        <v>16500</v>
      </c>
      <c r="G629" s="3">
        <v>0</v>
      </c>
      <c r="H629" s="3">
        <v>16500</v>
      </c>
      <c r="I629" s="3">
        <v>473.55</v>
      </c>
      <c r="J629" s="3">
        <v>0</v>
      </c>
      <c r="K629" s="3">
        <v>501.6</v>
      </c>
      <c r="L629" s="3">
        <v>1537.45</v>
      </c>
      <c r="M629" s="3">
        <v>2512.6</v>
      </c>
      <c r="N629" s="3">
        <v>13987.4</v>
      </c>
    </row>
    <row r="630" spans="1:14" x14ac:dyDescent="0.25">
      <c r="A630" s="2">
        <v>620</v>
      </c>
      <c r="B630" s="2" t="s">
        <v>751</v>
      </c>
      <c r="C630" s="2" t="s">
        <v>90</v>
      </c>
      <c r="D630" s="2">
        <v>60661072</v>
      </c>
      <c r="E630" s="2" t="str">
        <f>VLOOKUP(D630,'[1]NOMINA PORTAL FIJOS ENERO 2023'!$D$11:$E$1012,2,0)</f>
        <v>MASCULINO</v>
      </c>
      <c r="F630" s="3">
        <v>16500</v>
      </c>
      <c r="G630" s="3">
        <v>0</v>
      </c>
      <c r="H630" s="3">
        <v>16500</v>
      </c>
      <c r="I630" s="3">
        <v>473.55</v>
      </c>
      <c r="J630" s="3">
        <v>0</v>
      </c>
      <c r="K630" s="3">
        <v>501.6</v>
      </c>
      <c r="L630" s="3">
        <v>25</v>
      </c>
      <c r="M630" s="3">
        <v>1000.15</v>
      </c>
      <c r="N630" s="3">
        <v>15499.85</v>
      </c>
    </row>
    <row r="631" spans="1:14" x14ac:dyDescent="0.25">
      <c r="A631" s="2">
        <v>621</v>
      </c>
      <c r="B631" s="2" t="s">
        <v>364</v>
      </c>
      <c r="C631" s="2" t="s">
        <v>361</v>
      </c>
      <c r="D631" s="2">
        <v>59780780</v>
      </c>
      <c r="E631" s="2" t="str">
        <f>VLOOKUP(D631,'[1]NOMINA PORTAL FIJOS ENERO 2023'!$D$11:$E$1012,2,0)</f>
        <v>MASCULINO</v>
      </c>
      <c r="F631" s="3">
        <v>16500</v>
      </c>
      <c r="G631" s="3">
        <v>0</v>
      </c>
      <c r="H631" s="3">
        <v>16500</v>
      </c>
      <c r="I631" s="3">
        <v>473.55</v>
      </c>
      <c r="J631" s="3">
        <v>0</v>
      </c>
      <c r="K631" s="3">
        <v>501.6</v>
      </c>
      <c r="L631" s="3">
        <v>5449.2</v>
      </c>
      <c r="M631" s="3">
        <v>6424.35</v>
      </c>
      <c r="N631" s="3">
        <v>10075.65</v>
      </c>
    </row>
    <row r="632" spans="1:14" x14ac:dyDescent="0.25">
      <c r="A632" s="2">
        <v>622</v>
      </c>
      <c r="B632" s="2" t="s">
        <v>734</v>
      </c>
      <c r="C632" s="2" t="s">
        <v>28</v>
      </c>
      <c r="D632" s="2">
        <v>60661046</v>
      </c>
      <c r="E632" s="2" t="str">
        <f>VLOOKUP(D632,'[1]NOMINA PORTAL FIJOS ENERO 2023'!$D$11:$E$1012,2,0)</f>
        <v>MASCULINO</v>
      </c>
      <c r="F632" s="3">
        <v>16500</v>
      </c>
      <c r="G632" s="3">
        <v>0</v>
      </c>
      <c r="H632" s="3">
        <v>16500</v>
      </c>
      <c r="I632" s="3">
        <v>473.55</v>
      </c>
      <c r="J632" s="3">
        <v>0</v>
      </c>
      <c r="K632" s="3">
        <v>501.6</v>
      </c>
      <c r="L632" s="3">
        <v>25</v>
      </c>
      <c r="M632" s="3">
        <v>1000.15</v>
      </c>
      <c r="N632" s="3">
        <v>15499.85</v>
      </c>
    </row>
    <row r="633" spans="1:14" x14ac:dyDescent="0.25">
      <c r="A633" s="2">
        <v>623</v>
      </c>
      <c r="B633" s="2" t="s">
        <v>832</v>
      </c>
      <c r="C633" s="2" t="s">
        <v>822</v>
      </c>
      <c r="D633" s="2">
        <v>60660827</v>
      </c>
      <c r="E633" s="2" t="str">
        <f>VLOOKUP(D633,'[1]NOMINA PORTAL FIJOS ENERO 2023'!$D$11:$E$1012,2,0)</f>
        <v>MASCULINO</v>
      </c>
      <c r="F633" s="3">
        <v>16500</v>
      </c>
      <c r="G633" s="3">
        <v>0</v>
      </c>
      <c r="H633" s="3">
        <v>16500</v>
      </c>
      <c r="I633" s="3">
        <v>473.55</v>
      </c>
      <c r="J633" s="3">
        <v>0</v>
      </c>
      <c r="K633" s="3">
        <v>501.6</v>
      </c>
      <c r="L633" s="3">
        <v>25</v>
      </c>
      <c r="M633" s="3">
        <v>1000.15</v>
      </c>
      <c r="N633" s="3">
        <v>15499.85</v>
      </c>
    </row>
    <row r="634" spans="1:14" x14ac:dyDescent="0.25">
      <c r="A634" s="2">
        <v>624</v>
      </c>
      <c r="B634" s="2" t="s">
        <v>860</v>
      </c>
      <c r="C634" s="2" t="s">
        <v>28</v>
      </c>
      <c r="D634" s="2">
        <v>60671077</v>
      </c>
      <c r="E634" s="2" t="str">
        <f>VLOOKUP(D634,'[1]NOMINA PORTAL FIJOS ENERO 2023'!$D$11:$E$1012,2,0)</f>
        <v>FEMENINO</v>
      </c>
      <c r="F634" s="3">
        <v>16500</v>
      </c>
      <c r="G634" s="3">
        <v>0</v>
      </c>
      <c r="H634" s="3">
        <v>16500</v>
      </c>
      <c r="I634" s="3">
        <v>473.55</v>
      </c>
      <c r="J634" s="3">
        <v>0</v>
      </c>
      <c r="K634" s="3">
        <v>501.6</v>
      </c>
      <c r="L634" s="3">
        <v>25</v>
      </c>
      <c r="M634" s="3">
        <v>1000.15</v>
      </c>
      <c r="N634" s="3">
        <v>15499.85</v>
      </c>
    </row>
    <row r="635" spans="1:14" x14ac:dyDescent="0.25">
      <c r="A635" s="2">
        <v>625</v>
      </c>
      <c r="B635" s="2" t="s">
        <v>821</v>
      </c>
      <c r="C635" s="2" t="s">
        <v>822</v>
      </c>
      <c r="D635" s="2">
        <v>60660773</v>
      </c>
      <c r="E635" s="2" t="str">
        <f>VLOOKUP(D635,'[1]NOMINA PORTAL FIJOS ENERO 2023'!$D$11:$E$1012,2,0)</f>
        <v>MASCULINO</v>
      </c>
      <c r="F635" s="3">
        <v>16500</v>
      </c>
      <c r="G635" s="3">
        <v>0</v>
      </c>
      <c r="H635" s="3">
        <v>16500</v>
      </c>
      <c r="I635" s="3">
        <v>473.55</v>
      </c>
      <c r="J635" s="3">
        <v>0</v>
      </c>
      <c r="K635" s="3">
        <v>501.6</v>
      </c>
      <c r="L635" s="3">
        <v>4430.6000000000004</v>
      </c>
      <c r="M635" s="3">
        <v>5405.75</v>
      </c>
      <c r="N635" s="3">
        <v>11094.25</v>
      </c>
    </row>
    <row r="636" spans="1:14" x14ac:dyDescent="0.25">
      <c r="A636" s="2">
        <v>626</v>
      </c>
      <c r="B636" s="2" t="s">
        <v>849</v>
      </c>
      <c r="C636" s="2" t="s">
        <v>822</v>
      </c>
      <c r="D636" s="2">
        <v>60670838</v>
      </c>
      <c r="E636" s="2" t="str">
        <f>VLOOKUP(D636,'[1]NOMINA PORTAL FIJOS ENERO 2023'!$D$11:$E$1012,2,0)</f>
        <v>MASCULINO</v>
      </c>
      <c r="F636" s="3">
        <v>16500</v>
      </c>
      <c r="G636" s="3">
        <v>0</v>
      </c>
      <c r="H636" s="3">
        <v>16500</v>
      </c>
      <c r="I636" s="3">
        <v>473.55</v>
      </c>
      <c r="J636" s="3">
        <v>0</v>
      </c>
      <c r="K636" s="3">
        <v>501.6</v>
      </c>
      <c r="L636" s="3">
        <v>793.6</v>
      </c>
      <c r="M636" s="3">
        <v>1768.75</v>
      </c>
      <c r="N636" s="3">
        <v>14731.25</v>
      </c>
    </row>
    <row r="637" spans="1:14" x14ac:dyDescent="0.25">
      <c r="A637" s="2">
        <v>627</v>
      </c>
      <c r="B637" s="2" t="s">
        <v>360</v>
      </c>
      <c r="C637" s="2" t="s">
        <v>361</v>
      </c>
      <c r="D637" s="2">
        <v>59780774</v>
      </c>
      <c r="E637" s="2" t="str">
        <f>VLOOKUP(D637,'[1]NOMINA PORTAL FIJOS ENERO 2023'!$D$11:$E$1012,2,0)</f>
        <v>FEMENINO</v>
      </c>
      <c r="F637" s="3">
        <v>16500</v>
      </c>
      <c r="G637" s="3">
        <v>0</v>
      </c>
      <c r="H637" s="3">
        <v>16500</v>
      </c>
      <c r="I637" s="3">
        <v>473.55</v>
      </c>
      <c r="J637" s="3">
        <v>0</v>
      </c>
      <c r="K637" s="3">
        <v>501.6</v>
      </c>
      <c r="L637" s="3">
        <v>13797</v>
      </c>
      <c r="M637" s="3">
        <v>14772.15</v>
      </c>
      <c r="N637" s="3">
        <v>1727.85</v>
      </c>
    </row>
    <row r="638" spans="1:14" x14ac:dyDescent="0.25">
      <c r="A638" s="2">
        <v>628</v>
      </c>
      <c r="B638" s="2" t="s">
        <v>830</v>
      </c>
      <c r="C638" s="2" t="s">
        <v>822</v>
      </c>
      <c r="D638" s="2">
        <v>60660819</v>
      </c>
      <c r="E638" s="2" t="str">
        <f>VLOOKUP(D638,'[1]NOMINA PORTAL FIJOS ENERO 2023'!$D$11:$E$1012,2,0)</f>
        <v>MASCULINO</v>
      </c>
      <c r="F638" s="3">
        <v>16500</v>
      </c>
      <c r="G638" s="3">
        <v>0</v>
      </c>
      <c r="H638" s="3">
        <v>16500</v>
      </c>
      <c r="I638" s="3">
        <v>473.55</v>
      </c>
      <c r="J638" s="3">
        <v>0</v>
      </c>
      <c r="K638" s="3">
        <v>501.6</v>
      </c>
      <c r="L638" s="3">
        <v>793.6</v>
      </c>
      <c r="M638" s="3">
        <v>1768.75</v>
      </c>
      <c r="N638" s="3">
        <v>14731.25</v>
      </c>
    </row>
    <row r="639" spans="1:14" x14ac:dyDescent="0.25">
      <c r="A639" s="2">
        <v>629</v>
      </c>
      <c r="B639" s="2" t="s">
        <v>747</v>
      </c>
      <c r="C639" s="2" t="s">
        <v>463</v>
      </c>
      <c r="D639" s="2">
        <v>60661068</v>
      </c>
      <c r="E639" s="2" t="str">
        <f>VLOOKUP(D639,'[1]NOMINA PORTAL FIJOS ENERO 2023'!$D$11:$E$1012,2,0)</f>
        <v>MASCULINO</v>
      </c>
      <c r="F639" s="3">
        <v>16500</v>
      </c>
      <c r="G639" s="3">
        <v>0</v>
      </c>
      <c r="H639" s="3">
        <v>16500</v>
      </c>
      <c r="I639" s="3">
        <v>473.55</v>
      </c>
      <c r="J639" s="3">
        <v>0</v>
      </c>
      <c r="K639" s="3">
        <v>501.6</v>
      </c>
      <c r="L639" s="3">
        <v>25</v>
      </c>
      <c r="M639" s="3">
        <v>1000.15</v>
      </c>
      <c r="N639" s="3">
        <v>15499.85</v>
      </c>
    </row>
    <row r="640" spans="1:14" x14ac:dyDescent="0.25">
      <c r="A640" s="2">
        <v>630</v>
      </c>
      <c r="B640" s="2" t="s">
        <v>101</v>
      </c>
      <c r="C640" s="2" t="s">
        <v>57</v>
      </c>
      <c r="D640" s="2">
        <v>59900768</v>
      </c>
      <c r="E640" s="2" t="str">
        <f>VLOOKUP(D640,'[1]NOMINA PORTAL FIJOS ENERO 2023'!$D$11:$E$1012,2,0)</f>
        <v>FEMENINO</v>
      </c>
      <c r="F640" s="3">
        <v>16500</v>
      </c>
      <c r="G640" s="3">
        <v>0</v>
      </c>
      <c r="H640" s="3">
        <v>16500</v>
      </c>
      <c r="I640" s="3">
        <v>473.55</v>
      </c>
      <c r="J640" s="3">
        <v>0</v>
      </c>
      <c r="K640" s="3">
        <v>501.6</v>
      </c>
      <c r="L640" s="3">
        <v>2306.0500000000002</v>
      </c>
      <c r="M640" s="3">
        <v>3281.2</v>
      </c>
      <c r="N640" s="3">
        <v>13218.8</v>
      </c>
    </row>
    <row r="641" spans="1:14" x14ac:dyDescent="0.25">
      <c r="A641" s="2">
        <v>631</v>
      </c>
      <c r="B641" s="2" t="s">
        <v>346</v>
      </c>
      <c r="C641" s="2" t="s">
        <v>75</v>
      </c>
      <c r="D641" s="2">
        <v>59740820</v>
      </c>
      <c r="E641" s="2" t="str">
        <f>VLOOKUP(D641,'[1]NOMINA PORTAL FIJOS ENERO 2023'!$D$11:$E$1012,2,0)</f>
        <v>FEMENINO</v>
      </c>
      <c r="F641" s="3">
        <v>16500</v>
      </c>
      <c r="G641" s="3">
        <v>0</v>
      </c>
      <c r="H641" s="3">
        <v>16500</v>
      </c>
      <c r="I641" s="3">
        <v>473.55</v>
      </c>
      <c r="J641" s="3">
        <v>0</v>
      </c>
      <c r="K641" s="3">
        <v>501.6</v>
      </c>
      <c r="L641" s="3">
        <v>25</v>
      </c>
      <c r="M641" s="3">
        <v>1000.15</v>
      </c>
      <c r="N641" s="3">
        <v>15499.85</v>
      </c>
    </row>
    <row r="642" spans="1:14" x14ac:dyDescent="0.25">
      <c r="A642" s="2">
        <v>632</v>
      </c>
      <c r="B642" s="2" t="s">
        <v>532</v>
      </c>
      <c r="C642" s="2" t="s">
        <v>28</v>
      </c>
      <c r="D642" s="2">
        <v>60510811</v>
      </c>
      <c r="E642" s="2" t="str">
        <f>VLOOKUP(D642,'[1]NOMINA PORTAL FIJOS ENERO 2023'!$D$11:$E$1012,2,0)</f>
        <v>FEMENINO</v>
      </c>
      <c r="F642" s="3">
        <v>16500</v>
      </c>
      <c r="G642" s="3">
        <v>0</v>
      </c>
      <c r="H642" s="3">
        <v>16500</v>
      </c>
      <c r="I642" s="3">
        <v>473.55</v>
      </c>
      <c r="J642" s="3">
        <v>0</v>
      </c>
      <c r="K642" s="3">
        <v>501.6</v>
      </c>
      <c r="L642" s="3">
        <v>1525</v>
      </c>
      <c r="M642" s="3">
        <v>2500.15</v>
      </c>
      <c r="N642" s="3">
        <v>13999.85</v>
      </c>
    </row>
    <row r="643" spans="1:14" x14ac:dyDescent="0.25">
      <c r="A643" s="2">
        <v>633</v>
      </c>
      <c r="B643" s="2" t="s">
        <v>530</v>
      </c>
      <c r="C643" s="2" t="s">
        <v>28</v>
      </c>
      <c r="D643" s="2">
        <v>60510809</v>
      </c>
      <c r="E643" s="2" t="str">
        <f>VLOOKUP(D643,'[1]NOMINA PORTAL FIJOS ENERO 2023'!$D$11:$E$1012,2,0)</f>
        <v>MASCULINO</v>
      </c>
      <c r="F643" s="3">
        <v>16500</v>
      </c>
      <c r="G643" s="3">
        <v>0</v>
      </c>
      <c r="H643" s="3">
        <v>16500</v>
      </c>
      <c r="I643" s="3">
        <v>473.55</v>
      </c>
      <c r="J643" s="3">
        <v>0</v>
      </c>
      <c r="K643" s="3">
        <v>501.6</v>
      </c>
      <c r="L643" s="3">
        <v>1025</v>
      </c>
      <c r="M643" s="3">
        <v>2000.15</v>
      </c>
      <c r="N643" s="3">
        <v>14499.85</v>
      </c>
    </row>
    <row r="644" spans="1:14" x14ac:dyDescent="0.25">
      <c r="A644" s="2">
        <v>634</v>
      </c>
      <c r="B644" s="2" t="s">
        <v>1000</v>
      </c>
      <c r="C644" s="2" t="s">
        <v>90</v>
      </c>
      <c r="D644" s="2">
        <v>60390765</v>
      </c>
      <c r="E644" s="2" t="str">
        <f>VLOOKUP(D644,'[1]NOMINA PORTAL FIJOS ENERO 2023'!$D$11:$E$1012,2,0)</f>
        <v>FEMENINO</v>
      </c>
      <c r="F644" s="3">
        <v>16500</v>
      </c>
      <c r="G644" s="3">
        <v>0</v>
      </c>
      <c r="H644" s="3">
        <v>16500</v>
      </c>
      <c r="I644" s="3">
        <v>473.55</v>
      </c>
      <c r="J644" s="3">
        <v>0</v>
      </c>
      <c r="K644" s="3">
        <v>501.6</v>
      </c>
      <c r="L644" s="3">
        <v>5928.12</v>
      </c>
      <c r="M644" s="3">
        <v>6903.27</v>
      </c>
      <c r="N644" s="3">
        <v>9596.73</v>
      </c>
    </row>
    <row r="645" spans="1:14" x14ac:dyDescent="0.25">
      <c r="A645" s="2">
        <v>635</v>
      </c>
      <c r="B645" s="2" t="s">
        <v>1086</v>
      </c>
      <c r="C645" s="2" t="s">
        <v>553</v>
      </c>
      <c r="D645" s="2">
        <v>60360948</v>
      </c>
      <c r="E645" s="2" t="str">
        <f>VLOOKUP(D645,'[1]NOMINA PORTAL FIJOS ENERO 2023'!$D$11:$E$1012,2,0)</f>
        <v>MASCULINO</v>
      </c>
      <c r="F645" s="3">
        <v>16500</v>
      </c>
      <c r="G645" s="3">
        <v>0</v>
      </c>
      <c r="H645" s="3">
        <v>16500</v>
      </c>
      <c r="I645" s="3">
        <v>473.55</v>
      </c>
      <c r="J645" s="3">
        <v>0</v>
      </c>
      <c r="K645" s="3">
        <v>501.6</v>
      </c>
      <c r="L645" s="3">
        <v>9561.2099999999991</v>
      </c>
      <c r="M645" s="3">
        <v>10536.36</v>
      </c>
      <c r="N645" s="3">
        <v>5963.64</v>
      </c>
    </row>
    <row r="646" spans="1:14" x14ac:dyDescent="0.25">
      <c r="A646" s="2">
        <v>636</v>
      </c>
      <c r="B646" s="2" t="s">
        <v>1091</v>
      </c>
      <c r="C646" s="2" t="s">
        <v>90</v>
      </c>
      <c r="D646" s="2">
        <v>60590915</v>
      </c>
      <c r="E646" s="2" t="str">
        <f>VLOOKUP(D646,'[1]NOMINA PORTAL FIJOS ENERO 2023'!$D$11:$E$1012,2,0)</f>
        <v>FEMENINO</v>
      </c>
      <c r="F646" s="3">
        <v>16500</v>
      </c>
      <c r="G646" s="3">
        <v>0</v>
      </c>
      <c r="H646" s="3">
        <v>16500</v>
      </c>
      <c r="I646" s="3">
        <v>473.55</v>
      </c>
      <c r="J646" s="3">
        <v>0</v>
      </c>
      <c r="K646" s="3">
        <v>501.6</v>
      </c>
      <c r="L646" s="3">
        <v>1360.41</v>
      </c>
      <c r="M646" s="3">
        <v>2335.56</v>
      </c>
      <c r="N646" s="3">
        <v>14164.44</v>
      </c>
    </row>
    <row r="647" spans="1:14" x14ac:dyDescent="0.25">
      <c r="A647" s="2">
        <v>637</v>
      </c>
      <c r="B647" s="2" t="s">
        <v>417</v>
      </c>
      <c r="C647" s="2" t="s">
        <v>57</v>
      </c>
      <c r="D647" s="2">
        <v>60330770</v>
      </c>
      <c r="E647" s="2" t="str">
        <f>VLOOKUP(D647,'[1]NOMINA PORTAL FIJOS ENERO 2023'!$D$11:$E$1012,2,0)</f>
        <v>MASCULINO</v>
      </c>
      <c r="F647" s="3">
        <v>16445</v>
      </c>
      <c r="G647" s="3">
        <v>0</v>
      </c>
      <c r="H647" s="3">
        <v>16445</v>
      </c>
      <c r="I647" s="3">
        <v>471.97</v>
      </c>
      <c r="J647" s="3">
        <v>0</v>
      </c>
      <c r="K647" s="3">
        <v>499.93</v>
      </c>
      <c r="L647" s="3">
        <v>1537.45</v>
      </c>
      <c r="M647" s="3">
        <v>2509.35</v>
      </c>
      <c r="N647" s="3">
        <v>13935.65</v>
      </c>
    </row>
    <row r="648" spans="1:14" x14ac:dyDescent="0.25">
      <c r="A648" s="2">
        <v>638</v>
      </c>
      <c r="B648" s="2" t="s">
        <v>825</v>
      </c>
      <c r="C648" s="2" t="s">
        <v>156</v>
      </c>
      <c r="D648" s="2">
        <v>60660779</v>
      </c>
      <c r="E648" s="2" t="str">
        <f>VLOOKUP(D648,'[1]NOMINA PORTAL FIJOS ENERO 2023'!$D$11:$E$1012,2,0)</f>
        <v>MASCULINO</v>
      </c>
      <c r="F648" s="3">
        <v>16445</v>
      </c>
      <c r="G648" s="3">
        <v>0</v>
      </c>
      <c r="H648" s="3">
        <v>16445</v>
      </c>
      <c r="I648" s="3">
        <v>471.97</v>
      </c>
      <c r="J648" s="3">
        <v>0</v>
      </c>
      <c r="K648" s="3">
        <v>499.93</v>
      </c>
      <c r="L648" s="3">
        <v>25</v>
      </c>
      <c r="M648" s="3">
        <v>996.9</v>
      </c>
      <c r="N648" s="3">
        <v>15448.1</v>
      </c>
    </row>
    <row r="649" spans="1:14" x14ac:dyDescent="0.25">
      <c r="A649" s="2">
        <v>639</v>
      </c>
      <c r="B649" s="2" t="s">
        <v>183</v>
      </c>
      <c r="C649" s="2" t="s">
        <v>115</v>
      </c>
      <c r="D649" s="2">
        <v>60000775</v>
      </c>
      <c r="E649" s="2" t="str">
        <f>VLOOKUP(D649,'[1]NOMINA PORTAL FIJOS ENERO 2023'!$D$11:$E$1012,2,0)</f>
        <v>MASCULINO</v>
      </c>
      <c r="F649" s="3">
        <v>16445</v>
      </c>
      <c r="G649" s="3">
        <v>0</v>
      </c>
      <c r="H649" s="3">
        <v>16445</v>
      </c>
      <c r="I649" s="3">
        <v>471.97</v>
      </c>
      <c r="J649" s="3">
        <v>0</v>
      </c>
      <c r="K649" s="3">
        <v>499.93</v>
      </c>
      <c r="L649" s="3">
        <v>325</v>
      </c>
      <c r="M649" s="3">
        <v>1296.9000000000001</v>
      </c>
      <c r="N649" s="3">
        <v>15148.1</v>
      </c>
    </row>
    <row r="650" spans="1:14" x14ac:dyDescent="0.25">
      <c r="A650" s="2">
        <v>640</v>
      </c>
      <c r="B650" s="2" t="s">
        <v>1058</v>
      </c>
      <c r="C650" s="2" t="s">
        <v>706</v>
      </c>
      <c r="D650" s="2">
        <v>60670895</v>
      </c>
      <c r="E650" s="2" t="str">
        <f>VLOOKUP(D650,'[1]NOMINA PORTAL FIJOS ENERO 2023'!$D$11:$E$1012,2,0)</f>
        <v>MASCULINO</v>
      </c>
      <c r="F650" s="3">
        <v>16445</v>
      </c>
      <c r="G650" s="3">
        <v>0</v>
      </c>
      <c r="H650" s="3">
        <v>16445</v>
      </c>
      <c r="I650" s="3">
        <v>471.97</v>
      </c>
      <c r="J650" s="3">
        <v>0</v>
      </c>
      <c r="K650" s="3">
        <v>499.93</v>
      </c>
      <c r="L650" s="3">
        <v>7276.78</v>
      </c>
      <c r="M650" s="3">
        <v>8248.68</v>
      </c>
      <c r="N650" s="3">
        <v>8196.32</v>
      </c>
    </row>
    <row r="651" spans="1:14" x14ac:dyDescent="0.25">
      <c r="A651" s="2">
        <v>641</v>
      </c>
      <c r="B651" s="2" t="s">
        <v>1015</v>
      </c>
      <c r="C651" s="2" t="s">
        <v>1016</v>
      </c>
      <c r="D651" s="2">
        <v>60360944</v>
      </c>
      <c r="E651" s="2" t="str">
        <f>VLOOKUP(D651,'[1]NOMINA PORTAL FIJOS ENERO 2023'!$D$11:$E$1012,2,0)</f>
        <v>MASCULINO</v>
      </c>
      <c r="F651" s="3">
        <v>16150.48</v>
      </c>
      <c r="G651" s="3">
        <v>0</v>
      </c>
      <c r="H651" s="3">
        <v>16150.48</v>
      </c>
      <c r="I651" s="3">
        <v>463.52</v>
      </c>
      <c r="J651" s="3">
        <v>0</v>
      </c>
      <c r="K651" s="3">
        <v>490.97</v>
      </c>
      <c r="L651" s="3">
        <v>25</v>
      </c>
      <c r="M651" s="3">
        <v>979.49</v>
      </c>
      <c r="N651" s="3">
        <v>15170.99</v>
      </c>
    </row>
    <row r="652" spans="1:14" x14ac:dyDescent="0.25">
      <c r="A652" s="2">
        <v>642</v>
      </c>
      <c r="B652" s="2" t="s">
        <v>972</v>
      </c>
      <c r="C652" s="2" t="s">
        <v>115</v>
      </c>
      <c r="D652" s="2">
        <v>60040777</v>
      </c>
      <c r="E652" s="2" t="str">
        <f>VLOOKUP(D652,'[1]NOMINA PORTAL FIJOS ENERO 2023'!$D$11:$E$1012,2,0)</f>
        <v>MASCULINO</v>
      </c>
      <c r="F652" s="3">
        <v>16000</v>
      </c>
      <c r="G652" s="3">
        <v>0</v>
      </c>
      <c r="H652" s="3">
        <v>16000</v>
      </c>
      <c r="I652" s="3">
        <v>459.2</v>
      </c>
      <c r="J652" s="3">
        <v>0</v>
      </c>
      <c r="K652" s="3">
        <v>486.4</v>
      </c>
      <c r="L652" s="3">
        <v>25</v>
      </c>
      <c r="M652" s="3">
        <v>970.6</v>
      </c>
      <c r="N652" s="3">
        <v>15029.4</v>
      </c>
    </row>
    <row r="653" spans="1:14" x14ac:dyDescent="0.25">
      <c r="A653" s="2">
        <v>643</v>
      </c>
      <c r="B653" s="2" t="s">
        <v>947</v>
      </c>
      <c r="C653" s="2" t="s">
        <v>13</v>
      </c>
      <c r="D653" s="2">
        <v>60030866</v>
      </c>
      <c r="E653" s="2" t="str">
        <f>VLOOKUP(D653,'[1]NOMINA PORTAL FIJOS ENERO 2023'!$D$11:$E$1012,2,0)</f>
        <v>MASCULINO</v>
      </c>
      <c r="F653" s="3">
        <v>16000</v>
      </c>
      <c r="G653" s="3">
        <v>0</v>
      </c>
      <c r="H653" s="3">
        <v>16000</v>
      </c>
      <c r="I653" s="3">
        <v>459.2</v>
      </c>
      <c r="J653" s="3">
        <v>0</v>
      </c>
      <c r="K653" s="3">
        <v>486.4</v>
      </c>
      <c r="L653" s="3">
        <v>3520</v>
      </c>
      <c r="M653" s="3">
        <v>4465.6000000000004</v>
      </c>
      <c r="N653" s="3">
        <v>11534.4</v>
      </c>
    </row>
    <row r="654" spans="1:14" x14ac:dyDescent="0.25">
      <c r="A654" s="2">
        <v>644</v>
      </c>
      <c r="B654" s="2" t="s">
        <v>34</v>
      </c>
      <c r="C654" s="2" t="s">
        <v>13</v>
      </c>
      <c r="D654" s="2">
        <v>59664621</v>
      </c>
      <c r="E654" s="2" t="str">
        <f>VLOOKUP(D654,'[1]NOMINA PORTAL FIJOS ENERO 2023'!$D$11:$E$1012,2,0)</f>
        <v>MASCULINO</v>
      </c>
      <c r="F654" s="3">
        <v>16000</v>
      </c>
      <c r="G654" s="3">
        <v>0</v>
      </c>
      <c r="H654" s="3">
        <v>16000</v>
      </c>
      <c r="I654" s="3">
        <v>459.2</v>
      </c>
      <c r="J654" s="3">
        <v>0</v>
      </c>
      <c r="K654" s="3">
        <v>486.4</v>
      </c>
      <c r="L654" s="3">
        <v>25</v>
      </c>
      <c r="M654" s="3">
        <v>970.6</v>
      </c>
      <c r="N654" s="3">
        <v>15029.4</v>
      </c>
    </row>
    <row r="655" spans="1:14" x14ac:dyDescent="0.25">
      <c r="A655" s="2">
        <v>645</v>
      </c>
      <c r="B655" s="2" t="s">
        <v>802</v>
      </c>
      <c r="C655" s="2" t="s">
        <v>28</v>
      </c>
      <c r="D655" s="2">
        <v>60661152</v>
      </c>
      <c r="E655" s="2" t="str">
        <f>VLOOKUP(D655,'[1]NOMINA PORTAL FIJOS ENERO 2023'!$D$11:$E$1012,2,0)</f>
        <v>MASCULINO</v>
      </c>
      <c r="F655" s="3">
        <v>16000</v>
      </c>
      <c r="G655" s="3">
        <v>0</v>
      </c>
      <c r="H655" s="3">
        <v>16000</v>
      </c>
      <c r="I655" s="3">
        <v>459.2</v>
      </c>
      <c r="J655" s="3">
        <v>0</v>
      </c>
      <c r="K655" s="3">
        <v>486.4</v>
      </c>
      <c r="L655" s="3">
        <v>25</v>
      </c>
      <c r="M655" s="3">
        <v>970.6</v>
      </c>
      <c r="N655" s="3">
        <v>15029.4</v>
      </c>
    </row>
    <row r="656" spans="1:14" x14ac:dyDescent="0.25">
      <c r="A656" s="2">
        <v>646</v>
      </c>
      <c r="B656" s="2" t="s">
        <v>791</v>
      </c>
      <c r="C656" s="2" t="s">
        <v>28</v>
      </c>
      <c r="D656" s="2">
        <v>60661135</v>
      </c>
      <c r="E656" s="2" t="str">
        <f>VLOOKUP(D656,'[1]NOMINA PORTAL FIJOS ENERO 2023'!$D$11:$E$1012,2,0)</f>
        <v>MASCULINO</v>
      </c>
      <c r="F656" s="3">
        <v>16000</v>
      </c>
      <c r="G656" s="3">
        <v>0</v>
      </c>
      <c r="H656" s="3">
        <v>16000</v>
      </c>
      <c r="I656" s="3">
        <v>459.2</v>
      </c>
      <c r="J656" s="3">
        <v>0</v>
      </c>
      <c r="K656" s="3">
        <v>486.4</v>
      </c>
      <c r="L656" s="3">
        <v>25</v>
      </c>
      <c r="M656" s="3">
        <v>970.6</v>
      </c>
      <c r="N656" s="3">
        <v>15029.4</v>
      </c>
    </row>
    <row r="657" spans="1:14" x14ac:dyDescent="0.25">
      <c r="A657" s="2">
        <v>647</v>
      </c>
      <c r="B657" s="2" t="s">
        <v>27</v>
      </c>
      <c r="C657" s="2" t="s">
        <v>28</v>
      </c>
      <c r="D657" s="2">
        <v>59664597</v>
      </c>
      <c r="E657" s="2" t="str">
        <f>VLOOKUP(D657,'[1]NOMINA PORTAL FIJOS ENERO 2023'!$D$11:$E$1012,2,0)</f>
        <v>MASCULINO</v>
      </c>
      <c r="F657" s="3">
        <v>16000</v>
      </c>
      <c r="G657" s="3">
        <v>0</v>
      </c>
      <c r="H657" s="3">
        <v>16000</v>
      </c>
      <c r="I657" s="3">
        <v>459.2</v>
      </c>
      <c r="J657" s="3">
        <v>0</v>
      </c>
      <c r="K657" s="3">
        <v>486.4</v>
      </c>
      <c r="L657" s="3">
        <v>25</v>
      </c>
      <c r="M657" s="3">
        <v>970.6</v>
      </c>
      <c r="N657" s="3">
        <v>15029.4</v>
      </c>
    </row>
    <row r="658" spans="1:14" x14ac:dyDescent="0.25">
      <c r="A658" s="2">
        <v>648</v>
      </c>
      <c r="B658" s="2" t="s">
        <v>799</v>
      </c>
      <c r="C658" s="2" t="s">
        <v>28</v>
      </c>
      <c r="D658" s="2">
        <v>60661148</v>
      </c>
      <c r="E658" s="2" t="str">
        <f>VLOOKUP(D658,'[1]NOMINA PORTAL FIJOS ENERO 2023'!$D$11:$E$1012,2,0)</f>
        <v>MASCULINO</v>
      </c>
      <c r="F658" s="3">
        <v>16000</v>
      </c>
      <c r="G658" s="3">
        <v>0</v>
      </c>
      <c r="H658" s="3">
        <v>16000</v>
      </c>
      <c r="I658" s="3">
        <v>459.2</v>
      </c>
      <c r="J658" s="3">
        <v>0</v>
      </c>
      <c r="K658" s="3">
        <v>486.4</v>
      </c>
      <c r="L658" s="3">
        <v>25</v>
      </c>
      <c r="M658" s="3">
        <v>970.6</v>
      </c>
      <c r="N658" s="3">
        <v>15029.4</v>
      </c>
    </row>
    <row r="659" spans="1:14" x14ac:dyDescent="0.25">
      <c r="A659" s="2">
        <v>649</v>
      </c>
      <c r="B659" s="2" t="s">
        <v>766</v>
      </c>
      <c r="C659" s="2" t="s">
        <v>28</v>
      </c>
      <c r="D659" s="2">
        <v>60661099</v>
      </c>
      <c r="E659" s="2" t="str">
        <f>VLOOKUP(D659,'[1]NOMINA PORTAL FIJOS ENERO 2023'!$D$11:$E$1012,2,0)</f>
        <v>FEMENINO</v>
      </c>
      <c r="F659" s="3">
        <v>16000</v>
      </c>
      <c r="G659" s="3">
        <v>0</v>
      </c>
      <c r="H659" s="3">
        <v>16000</v>
      </c>
      <c r="I659" s="3">
        <v>459.2</v>
      </c>
      <c r="J659" s="3">
        <v>0</v>
      </c>
      <c r="K659" s="3">
        <v>486.4</v>
      </c>
      <c r="L659" s="3">
        <v>25</v>
      </c>
      <c r="M659" s="3">
        <v>970.6</v>
      </c>
      <c r="N659" s="3">
        <v>15029.4</v>
      </c>
    </row>
    <row r="660" spans="1:14" x14ac:dyDescent="0.25">
      <c r="A660" s="2">
        <v>650</v>
      </c>
      <c r="B660" s="2" t="s">
        <v>797</v>
      </c>
      <c r="C660" s="2" t="s">
        <v>28</v>
      </c>
      <c r="D660" s="2">
        <v>60661146</v>
      </c>
      <c r="E660" s="2" t="str">
        <f>VLOOKUP(D660,'[1]NOMINA PORTAL FIJOS ENERO 2023'!$D$11:$E$1012,2,0)</f>
        <v>MASCULINO</v>
      </c>
      <c r="F660" s="3">
        <v>16000</v>
      </c>
      <c r="G660" s="3">
        <v>0</v>
      </c>
      <c r="H660" s="3">
        <v>16000</v>
      </c>
      <c r="I660" s="3">
        <v>459.2</v>
      </c>
      <c r="J660" s="3">
        <v>0</v>
      </c>
      <c r="K660" s="3">
        <v>486.4</v>
      </c>
      <c r="L660" s="3">
        <v>25</v>
      </c>
      <c r="M660" s="3">
        <v>970.6</v>
      </c>
      <c r="N660" s="3">
        <v>15029.4</v>
      </c>
    </row>
    <row r="661" spans="1:14" x14ac:dyDescent="0.25">
      <c r="A661" s="2">
        <v>651</v>
      </c>
      <c r="B661" s="2" t="s">
        <v>771</v>
      </c>
      <c r="C661" s="2" t="s">
        <v>28</v>
      </c>
      <c r="D661" s="2">
        <v>60661108</v>
      </c>
      <c r="E661" s="2" t="str">
        <f>VLOOKUP(D661,'[1]NOMINA PORTAL FIJOS ENERO 2023'!$D$11:$E$1012,2,0)</f>
        <v>MASCULINO</v>
      </c>
      <c r="F661" s="3">
        <v>16000</v>
      </c>
      <c r="G661" s="3">
        <v>0</v>
      </c>
      <c r="H661" s="3">
        <v>16000</v>
      </c>
      <c r="I661" s="3">
        <v>459.2</v>
      </c>
      <c r="J661" s="3">
        <v>0</v>
      </c>
      <c r="K661" s="3">
        <v>486.4</v>
      </c>
      <c r="L661" s="3">
        <v>25</v>
      </c>
      <c r="M661" s="3">
        <v>970.6</v>
      </c>
      <c r="N661" s="3">
        <v>15029.4</v>
      </c>
    </row>
    <row r="662" spans="1:14" x14ac:dyDescent="0.25">
      <c r="A662" s="2">
        <v>652</v>
      </c>
      <c r="B662" s="2" t="s">
        <v>765</v>
      </c>
      <c r="C662" s="2" t="s">
        <v>28</v>
      </c>
      <c r="D662" s="2">
        <v>60661098</v>
      </c>
      <c r="E662" s="2" t="str">
        <f>VLOOKUP(D662,'[1]NOMINA PORTAL FIJOS ENERO 2023'!$D$11:$E$1012,2,0)</f>
        <v>MASCULINO</v>
      </c>
      <c r="F662" s="3">
        <v>16000</v>
      </c>
      <c r="G662" s="3">
        <v>0</v>
      </c>
      <c r="H662" s="3">
        <v>16000</v>
      </c>
      <c r="I662" s="3">
        <v>459.2</v>
      </c>
      <c r="J662" s="3">
        <v>0</v>
      </c>
      <c r="K662" s="3">
        <v>486.4</v>
      </c>
      <c r="L662" s="3">
        <v>25</v>
      </c>
      <c r="M662" s="3">
        <v>970.6</v>
      </c>
      <c r="N662" s="3">
        <v>15029.4</v>
      </c>
    </row>
    <row r="663" spans="1:14" x14ac:dyDescent="0.25">
      <c r="A663" s="2">
        <v>653</v>
      </c>
      <c r="B663" s="2" t="s">
        <v>883</v>
      </c>
      <c r="C663" s="2" t="s">
        <v>28</v>
      </c>
      <c r="D663" s="2">
        <v>60671123</v>
      </c>
      <c r="E663" s="2" t="str">
        <f>VLOOKUP(D663,'[1]NOMINA PORTAL FIJOS ENERO 2023'!$D$11:$E$1012,2,0)</f>
        <v>MASCULINO</v>
      </c>
      <c r="F663" s="3">
        <v>16000</v>
      </c>
      <c r="G663" s="3">
        <v>0</v>
      </c>
      <c r="H663" s="3">
        <v>16000</v>
      </c>
      <c r="I663" s="3">
        <v>459.2</v>
      </c>
      <c r="J663" s="3">
        <v>0</v>
      </c>
      <c r="K663" s="3">
        <v>486.4</v>
      </c>
      <c r="L663" s="3">
        <v>25</v>
      </c>
      <c r="M663" s="3">
        <v>970.6</v>
      </c>
      <c r="N663" s="3">
        <v>15029.4</v>
      </c>
    </row>
    <row r="664" spans="1:14" x14ac:dyDescent="0.25">
      <c r="A664" s="2">
        <v>654</v>
      </c>
      <c r="B664" s="2" t="s">
        <v>815</v>
      </c>
      <c r="C664" s="2" t="s">
        <v>21</v>
      </c>
      <c r="D664" s="2">
        <v>60661181</v>
      </c>
      <c r="E664" s="2" t="str">
        <f>VLOOKUP(D664,'[1]NOMINA PORTAL FIJOS ENERO 2023'!$D$11:$E$1012,2,0)</f>
        <v>MASCULINO</v>
      </c>
      <c r="F664" s="3">
        <v>16000</v>
      </c>
      <c r="G664" s="3">
        <v>0</v>
      </c>
      <c r="H664" s="3">
        <v>16000</v>
      </c>
      <c r="I664" s="3">
        <v>459.2</v>
      </c>
      <c r="J664" s="3">
        <v>0</v>
      </c>
      <c r="K664" s="3">
        <v>486.4</v>
      </c>
      <c r="L664" s="3">
        <v>25</v>
      </c>
      <c r="M664" s="3">
        <v>970.6</v>
      </c>
      <c r="N664" s="3">
        <v>15029.4</v>
      </c>
    </row>
    <row r="665" spans="1:14" x14ac:dyDescent="0.25">
      <c r="A665" s="2">
        <v>655</v>
      </c>
      <c r="B665" s="2" t="s">
        <v>829</v>
      </c>
      <c r="C665" s="2" t="s">
        <v>108</v>
      </c>
      <c r="D665" s="2">
        <v>60660811</v>
      </c>
      <c r="E665" s="2" t="str">
        <f>VLOOKUP(D665,'[1]NOMINA PORTAL FIJOS ENERO 2023'!$D$11:$E$1012,2,0)</f>
        <v>FEMENINO</v>
      </c>
      <c r="F665" s="3">
        <v>16000</v>
      </c>
      <c r="G665" s="3">
        <v>0</v>
      </c>
      <c r="H665" s="3">
        <v>16000</v>
      </c>
      <c r="I665" s="3">
        <v>459.2</v>
      </c>
      <c r="J665" s="3">
        <v>0</v>
      </c>
      <c r="K665" s="3">
        <v>486.4</v>
      </c>
      <c r="L665" s="3">
        <v>325</v>
      </c>
      <c r="M665" s="3">
        <v>1270.5999999999999</v>
      </c>
      <c r="N665" s="3">
        <v>14729.4</v>
      </c>
    </row>
    <row r="666" spans="1:14" x14ac:dyDescent="0.25">
      <c r="A666" s="2">
        <v>656</v>
      </c>
      <c r="B666" s="2" t="s">
        <v>890</v>
      </c>
      <c r="C666" s="2" t="s">
        <v>28</v>
      </c>
      <c r="D666" s="2">
        <v>60671135</v>
      </c>
      <c r="E666" s="2" t="str">
        <f>VLOOKUP(D666,'[1]NOMINA PORTAL FIJOS ENERO 2023'!$D$11:$E$1012,2,0)</f>
        <v>MASCULINO</v>
      </c>
      <c r="F666" s="3">
        <v>16000</v>
      </c>
      <c r="G666" s="3">
        <v>0</v>
      </c>
      <c r="H666" s="3">
        <v>16000</v>
      </c>
      <c r="I666" s="3">
        <v>459.2</v>
      </c>
      <c r="J666" s="3">
        <v>0</v>
      </c>
      <c r="K666" s="3">
        <v>486.4</v>
      </c>
      <c r="L666" s="3">
        <v>25</v>
      </c>
      <c r="M666" s="3">
        <v>970.6</v>
      </c>
      <c r="N666" s="3">
        <v>15029.4</v>
      </c>
    </row>
    <row r="667" spans="1:14" x14ac:dyDescent="0.25">
      <c r="A667" s="2">
        <v>657</v>
      </c>
      <c r="B667" s="2" t="s">
        <v>889</v>
      </c>
      <c r="C667" s="2" t="s">
        <v>28</v>
      </c>
      <c r="D667" s="2">
        <v>60671134</v>
      </c>
      <c r="E667" s="2" t="str">
        <f>VLOOKUP(D667,'[1]NOMINA PORTAL FIJOS ENERO 2023'!$D$11:$E$1012,2,0)</f>
        <v>MASCULINO</v>
      </c>
      <c r="F667" s="3">
        <v>16000</v>
      </c>
      <c r="G667" s="3">
        <v>0</v>
      </c>
      <c r="H667" s="3">
        <v>16000</v>
      </c>
      <c r="I667" s="3">
        <v>459.2</v>
      </c>
      <c r="J667" s="3">
        <v>0</v>
      </c>
      <c r="K667" s="3">
        <v>486.4</v>
      </c>
      <c r="L667" s="3">
        <v>25</v>
      </c>
      <c r="M667" s="3">
        <v>970.6</v>
      </c>
      <c r="N667" s="3">
        <v>15029.4</v>
      </c>
    </row>
    <row r="668" spans="1:14" x14ac:dyDescent="0.25">
      <c r="A668" s="2">
        <v>658</v>
      </c>
      <c r="B668" s="2" t="s">
        <v>789</v>
      </c>
      <c r="C668" s="2" t="s">
        <v>28</v>
      </c>
      <c r="D668" s="2">
        <v>60661133</v>
      </c>
      <c r="E668" s="2" t="str">
        <f>VLOOKUP(D668,'[1]NOMINA PORTAL FIJOS ENERO 2023'!$D$11:$E$1012,2,0)</f>
        <v>MASCULINO</v>
      </c>
      <c r="F668" s="3">
        <v>16000</v>
      </c>
      <c r="G668" s="3">
        <v>0</v>
      </c>
      <c r="H668" s="3">
        <v>16000</v>
      </c>
      <c r="I668" s="3">
        <v>459.2</v>
      </c>
      <c r="J668" s="3">
        <v>0</v>
      </c>
      <c r="K668" s="3">
        <v>486.4</v>
      </c>
      <c r="L668" s="3">
        <v>25</v>
      </c>
      <c r="M668" s="3">
        <v>970.6</v>
      </c>
      <c r="N668" s="3">
        <v>15029.4</v>
      </c>
    </row>
    <row r="669" spans="1:14" x14ac:dyDescent="0.25">
      <c r="A669" s="2">
        <v>659</v>
      </c>
      <c r="B669" s="2" t="s">
        <v>711</v>
      </c>
      <c r="C669" s="2" t="s">
        <v>90</v>
      </c>
      <c r="D669" s="2">
        <v>60661012</v>
      </c>
      <c r="E669" s="2" t="str">
        <f>VLOOKUP(D669,'[1]NOMINA PORTAL FIJOS ENERO 2023'!$D$11:$E$1012,2,0)</f>
        <v>MASCULINO</v>
      </c>
      <c r="F669" s="3">
        <v>16000</v>
      </c>
      <c r="G669" s="3">
        <v>0</v>
      </c>
      <c r="H669" s="3">
        <v>16000</v>
      </c>
      <c r="I669" s="3">
        <v>459.2</v>
      </c>
      <c r="J669" s="3">
        <v>0</v>
      </c>
      <c r="K669" s="3">
        <v>486.4</v>
      </c>
      <c r="L669" s="3">
        <v>25</v>
      </c>
      <c r="M669" s="3">
        <v>970.6</v>
      </c>
      <c r="N669" s="3">
        <v>15029.4</v>
      </c>
    </row>
    <row r="670" spans="1:14" x14ac:dyDescent="0.25">
      <c r="A670" s="2">
        <v>660</v>
      </c>
      <c r="B670" s="2" t="s">
        <v>805</v>
      </c>
      <c r="C670" s="2" t="s">
        <v>28</v>
      </c>
      <c r="D670" s="2">
        <v>60661170</v>
      </c>
      <c r="E670" s="2" t="str">
        <f>VLOOKUP(D670,'[1]NOMINA PORTAL FIJOS ENERO 2023'!$D$11:$E$1012,2,0)</f>
        <v>FEMENINO</v>
      </c>
      <c r="F670" s="3">
        <v>16000</v>
      </c>
      <c r="G670" s="3">
        <v>0</v>
      </c>
      <c r="H670" s="3">
        <v>16000</v>
      </c>
      <c r="I670" s="3">
        <v>459.2</v>
      </c>
      <c r="J670" s="3">
        <v>0</v>
      </c>
      <c r="K670" s="3">
        <v>486.4</v>
      </c>
      <c r="L670" s="3">
        <v>25</v>
      </c>
      <c r="M670" s="3">
        <v>970.6</v>
      </c>
      <c r="N670" s="3">
        <v>15029.4</v>
      </c>
    </row>
    <row r="671" spans="1:14" x14ac:dyDescent="0.25">
      <c r="A671" s="2">
        <v>661</v>
      </c>
      <c r="B671" s="2" t="s">
        <v>787</v>
      </c>
      <c r="C671" s="2" t="s">
        <v>28</v>
      </c>
      <c r="D671" s="2">
        <v>60661131</v>
      </c>
      <c r="E671" s="2" t="str">
        <f>VLOOKUP(D671,'[1]NOMINA PORTAL FIJOS ENERO 2023'!$D$11:$E$1012,2,0)</f>
        <v>MASCULINO</v>
      </c>
      <c r="F671" s="3">
        <v>16000</v>
      </c>
      <c r="G671" s="3">
        <v>0</v>
      </c>
      <c r="H671" s="3">
        <v>16000</v>
      </c>
      <c r="I671" s="3">
        <v>459.2</v>
      </c>
      <c r="J671" s="3">
        <v>0</v>
      </c>
      <c r="K671" s="3">
        <v>486.4</v>
      </c>
      <c r="L671" s="3">
        <v>25</v>
      </c>
      <c r="M671" s="3">
        <v>970.6</v>
      </c>
      <c r="N671" s="3">
        <v>15029.4</v>
      </c>
    </row>
    <row r="672" spans="1:14" x14ac:dyDescent="0.25">
      <c r="A672" s="2">
        <v>662</v>
      </c>
      <c r="B672" s="2" t="s">
        <v>804</v>
      </c>
      <c r="C672" s="2" t="s">
        <v>28</v>
      </c>
      <c r="D672" s="2">
        <v>60661169</v>
      </c>
      <c r="E672" s="2" t="str">
        <f>VLOOKUP(D672,'[1]NOMINA PORTAL FIJOS ENERO 2023'!$D$11:$E$1012,2,0)</f>
        <v>MASCULINO</v>
      </c>
      <c r="F672" s="3">
        <v>16000</v>
      </c>
      <c r="G672" s="3">
        <v>0</v>
      </c>
      <c r="H672" s="3">
        <v>16000</v>
      </c>
      <c r="I672" s="3">
        <v>459.2</v>
      </c>
      <c r="J672" s="3">
        <v>0</v>
      </c>
      <c r="K672" s="3">
        <v>486.4</v>
      </c>
      <c r="L672" s="3">
        <v>25</v>
      </c>
      <c r="M672" s="3">
        <v>970.6</v>
      </c>
      <c r="N672" s="3">
        <v>15029.4</v>
      </c>
    </row>
    <row r="673" spans="1:14" x14ac:dyDescent="0.25">
      <c r="A673" s="2">
        <v>663</v>
      </c>
      <c r="B673" s="2" t="s">
        <v>884</v>
      </c>
      <c r="C673" s="2" t="s">
        <v>28</v>
      </c>
      <c r="D673" s="2">
        <v>60671124</v>
      </c>
      <c r="E673" s="2" t="str">
        <f>VLOOKUP(D673,'[1]NOMINA PORTAL FIJOS ENERO 2023'!$D$11:$E$1012,2,0)</f>
        <v>MASCULINO</v>
      </c>
      <c r="F673" s="3">
        <v>16000</v>
      </c>
      <c r="G673" s="3">
        <v>0</v>
      </c>
      <c r="H673" s="3">
        <v>16000</v>
      </c>
      <c r="I673" s="3">
        <v>459.2</v>
      </c>
      <c r="J673" s="3">
        <v>0</v>
      </c>
      <c r="K673" s="3">
        <v>486.4</v>
      </c>
      <c r="L673" s="3">
        <v>25</v>
      </c>
      <c r="M673" s="3">
        <v>970.6</v>
      </c>
      <c r="N673" s="3">
        <v>15029.4</v>
      </c>
    </row>
    <row r="674" spans="1:14" x14ac:dyDescent="0.25">
      <c r="A674" s="2">
        <v>664</v>
      </c>
      <c r="B674" s="2" t="s">
        <v>608</v>
      </c>
      <c r="C674" s="2" t="s">
        <v>28</v>
      </c>
      <c r="D674" s="2">
        <v>60620828</v>
      </c>
      <c r="E674" s="2" t="str">
        <f>VLOOKUP(D674,'[1]NOMINA PORTAL FIJOS ENERO 2023'!$D$11:$E$1012,2,0)</f>
        <v>MASCULINO</v>
      </c>
      <c r="F674" s="3">
        <v>16000</v>
      </c>
      <c r="G674" s="3">
        <v>0</v>
      </c>
      <c r="H674" s="3">
        <v>16000</v>
      </c>
      <c r="I674" s="3">
        <v>459.2</v>
      </c>
      <c r="J674" s="3">
        <v>0</v>
      </c>
      <c r="K674" s="3">
        <v>486.4</v>
      </c>
      <c r="L674" s="3">
        <v>25</v>
      </c>
      <c r="M674" s="3">
        <v>970.6</v>
      </c>
      <c r="N674" s="3">
        <v>15029.4</v>
      </c>
    </row>
    <row r="675" spans="1:14" x14ac:dyDescent="0.25">
      <c r="A675" s="2">
        <v>665</v>
      </c>
      <c r="B675" s="2" t="s">
        <v>816</v>
      </c>
      <c r="C675" s="2" t="s">
        <v>28</v>
      </c>
      <c r="D675" s="2">
        <v>60661182</v>
      </c>
      <c r="E675" s="2" t="str">
        <f>VLOOKUP(D675,'[1]NOMINA PORTAL FIJOS ENERO 2023'!$D$11:$E$1012,2,0)</f>
        <v>MASCULINO</v>
      </c>
      <c r="F675" s="3">
        <v>16000</v>
      </c>
      <c r="G675" s="3">
        <v>0</v>
      </c>
      <c r="H675" s="3">
        <v>16000</v>
      </c>
      <c r="I675" s="3">
        <v>459.2</v>
      </c>
      <c r="J675" s="3">
        <v>0</v>
      </c>
      <c r="K675" s="3">
        <v>486.4</v>
      </c>
      <c r="L675" s="3">
        <v>25</v>
      </c>
      <c r="M675" s="3">
        <v>970.6</v>
      </c>
      <c r="N675" s="3">
        <v>15029.4</v>
      </c>
    </row>
    <row r="676" spans="1:14" x14ac:dyDescent="0.25">
      <c r="A676" s="2">
        <v>666</v>
      </c>
      <c r="B676" s="2" t="s">
        <v>800</v>
      </c>
      <c r="C676" s="2" t="s">
        <v>28</v>
      </c>
      <c r="D676" s="2">
        <v>60661149</v>
      </c>
      <c r="E676" s="2" t="str">
        <f>VLOOKUP(D676,'[1]NOMINA PORTAL FIJOS ENERO 2023'!$D$11:$E$1012,2,0)</f>
        <v>MASCULINO</v>
      </c>
      <c r="F676" s="3">
        <v>16000</v>
      </c>
      <c r="G676" s="3">
        <v>0</v>
      </c>
      <c r="H676" s="3">
        <v>16000</v>
      </c>
      <c r="I676" s="3">
        <v>459.2</v>
      </c>
      <c r="J676" s="3">
        <v>0</v>
      </c>
      <c r="K676" s="3">
        <v>486.4</v>
      </c>
      <c r="L676" s="3">
        <v>25</v>
      </c>
      <c r="M676" s="3">
        <v>970.6</v>
      </c>
      <c r="N676" s="3">
        <v>15029.4</v>
      </c>
    </row>
    <row r="677" spans="1:14" x14ac:dyDescent="0.25">
      <c r="A677" s="2">
        <v>667</v>
      </c>
      <c r="B677" s="2" t="s">
        <v>813</v>
      </c>
      <c r="C677" s="2" t="s">
        <v>28</v>
      </c>
      <c r="D677" s="2">
        <v>60661179</v>
      </c>
      <c r="E677" s="2" t="str">
        <f>VLOOKUP(D677,'[1]NOMINA PORTAL FIJOS ENERO 2023'!$D$11:$E$1012,2,0)</f>
        <v>MASCULINO</v>
      </c>
      <c r="F677" s="3">
        <v>16000</v>
      </c>
      <c r="G677" s="3">
        <v>0</v>
      </c>
      <c r="H677" s="3">
        <v>16000</v>
      </c>
      <c r="I677" s="3">
        <v>459.2</v>
      </c>
      <c r="J677" s="3">
        <v>0</v>
      </c>
      <c r="K677" s="3">
        <v>486.4</v>
      </c>
      <c r="L677" s="3">
        <v>25</v>
      </c>
      <c r="M677" s="3">
        <v>970.6</v>
      </c>
      <c r="N677" s="3">
        <v>15029.4</v>
      </c>
    </row>
    <row r="678" spans="1:14" x14ac:dyDescent="0.25">
      <c r="A678" s="2">
        <v>668</v>
      </c>
      <c r="B678" s="2" t="s">
        <v>679</v>
      </c>
      <c r="C678" s="2" t="s">
        <v>28</v>
      </c>
      <c r="D678" s="2">
        <v>60660952</v>
      </c>
      <c r="E678" s="2" t="str">
        <f>VLOOKUP(D678,'[1]NOMINA PORTAL FIJOS ENERO 2023'!$D$11:$E$1012,2,0)</f>
        <v>MASCULINO</v>
      </c>
      <c r="F678" s="3">
        <v>16000</v>
      </c>
      <c r="G678" s="3">
        <v>0</v>
      </c>
      <c r="H678" s="3">
        <v>16000</v>
      </c>
      <c r="I678" s="3">
        <v>459.2</v>
      </c>
      <c r="J678" s="3">
        <v>0</v>
      </c>
      <c r="K678" s="3">
        <v>486.4</v>
      </c>
      <c r="L678" s="3">
        <v>25</v>
      </c>
      <c r="M678" s="3">
        <v>970.6</v>
      </c>
      <c r="N678" s="3">
        <v>15029.4</v>
      </c>
    </row>
    <row r="679" spans="1:14" x14ac:dyDescent="0.25">
      <c r="A679" s="2">
        <v>669</v>
      </c>
      <c r="B679" s="2" t="s">
        <v>808</v>
      </c>
      <c r="C679" s="2" t="s">
        <v>28</v>
      </c>
      <c r="D679" s="2">
        <v>60661174</v>
      </c>
      <c r="E679" s="2" t="str">
        <f>VLOOKUP(D679,'[1]NOMINA PORTAL FIJOS ENERO 2023'!$D$11:$E$1012,2,0)</f>
        <v>MASCULINO</v>
      </c>
      <c r="F679" s="3">
        <v>16000</v>
      </c>
      <c r="G679" s="3">
        <v>0</v>
      </c>
      <c r="H679" s="3">
        <v>16000</v>
      </c>
      <c r="I679" s="3">
        <v>459.2</v>
      </c>
      <c r="J679" s="3">
        <v>0</v>
      </c>
      <c r="K679" s="3">
        <v>486.4</v>
      </c>
      <c r="L679" s="3">
        <v>25</v>
      </c>
      <c r="M679" s="3">
        <v>970.6</v>
      </c>
      <c r="N679" s="3">
        <v>15029.4</v>
      </c>
    </row>
    <row r="680" spans="1:14" x14ac:dyDescent="0.25">
      <c r="A680" s="2">
        <v>670</v>
      </c>
      <c r="B680" s="2" t="s">
        <v>895</v>
      </c>
      <c r="C680" s="2" t="s">
        <v>28</v>
      </c>
      <c r="D680" s="2">
        <v>60671148</v>
      </c>
      <c r="E680" s="2" t="str">
        <f>VLOOKUP(D680,'[1]NOMINA PORTAL FIJOS ENERO 2023'!$D$11:$E$1012,2,0)</f>
        <v>MASCULINO</v>
      </c>
      <c r="F680" s="3">
        <v>16000</v>
      </c>
      <c r="G680" s="3">
        <v>0</v>
      </c>
      <c r="H680" s="3">
        <v>16000</v>
      </c>
      <c r="I680" s="3">
        <v>459.2</v>
      </c>
      <c r="J680" s="3">
        <v>0</v>
      </c>
      <c r="K680" s="3">
        <v>486.4</v>
      </c>
      <c r="L680" s="3">
        <v>25</v>
      </c>
      <c r="M680" s="3">
        <v>970.6</v>
      </c>
      <c r="N680" s="3">
        <v>15029.4</v>
      </c>
    </row>
    <row r="681" spans="1:14" x14ac:dyDescent="0.25">
      <c r="A681" s="2">
        <v>671</v>
      </c>
      <c r="B681" s="2" t="s">
        <v>896</v>
      </c>
      <c r="C681" s="2" t="s">
        <v>28</v>
      </c>
      <c r="D681" s="2">
        <v>60671149</v>
      </c>
      <c r="E681" s="2" t="str">
        <f>VLOOKUP(D681,'[1]NOMINA PORTAL FIJOS ENERO 2023'!$D$11:$E$1012,2,0)</f>
        <v>MASCULINO</v>
      </c>
      <c r="F681" s="3">
        <v>16000</v>
      </c>
      <c r="G681" s="3">
        <v>0</v>
      </c>
      <c r="H681" s="3">
        <v>16000</v>
      </c>
      <c r="I681" s="3">
        <v>459.2</v>
      </c>
      <c r="J681" s="3">
        <v>0</v>
      </c>
      <c r="K681" s="3">
        <v>486.4</v>
      </c>
      <c r="L681" s="3">
        <v>25</v>
      </c>
      <c r="M681" s="3">
        <v>970.6</v>
      </c>
      <c r="N681" s="3">
        <v>15029.4</v>
      </c>
    </row>
    <row r="682" spans="1:14" x14ac:dyDescent="0.25">
      <c r="A682" s="2">
        <v>672</v>
      </c>
      <c r="B682" s="2" t="s">
        <v>886</v>
      </c>
      <c r="C682" s="2" t="s">
        <v>28</v>
      </c>
      <c r="D682" s="2">
        <v>60671127</v>
      </c>
      <c r="E682" s="2" t="str">
        <f>VLOOKUP(D682,'[1]NOMINA PORTAL FIJOS ENERO 2023'!$D$11:$E$1012,2,0)</f>
        <v>MASCULINO</v>
      </c>
      <c r="F682" s="3">
        <v>16000</v>
      </c>
      <c r="G682" s="3">
        <v>0</v>
      </c>
      <c r="H682" s="3">
        <v>16000</v>
      </c>
      <c r="I682" s="3">
        <v>459.2</v>
      </c>
      <c r="J682" s="3">
        <v>0</v>
      </c>
      <c r="K682" s="3">
        <v>486.4</v>
      </c>
      <c r="L682" s="3">
        <v>25</v>
      </c>
      <c r="M682" s="3">
        <v>970.6</v>
      </c>
      <c r="N682" s="3">
        <v>15029.4</v>
      </c>
    </row>
    <row r="683" spans="1:14" x14ac:dyDescent="0.25">
      <c r="A683" s="2">
        <v>673</v>
      </c>
      <c r="B683" s="2" t="s">
        <v>795</v>
      </c>
      <c r="C683" s="2" t="s">
        <v>28</v>
      </c>
      <c r="D683" s="2">
        <v>60661141</v>
      </c>
      <c r="E683" s="2" t="str">
        <f>VLOOKUP(D683,'[1]NOMINA PORTAL FIJOS ENERO 2023'!$D$11:$E$1012,2,0)</f>
        <v>MASCULINO</v>
      </c>
      <c r="F683" s="3">
        <v>16000</v>
      </c>
      <c r="G683" s="3">
        <v>0</v>
      </c>
      <c r="H683" s="3">
        <v>16000</v>
      </c>
      <c r="I683" s="3">
        <v>459.2</v>
      </c>
      <c r="J683" s="3">
        <v>0</v>
      </c>
      <c r="K683" s="3">
        <v>486.4</v>
      </c>
      <c r="L683" s="3">
        <v>25</v>
      </c>
      <c r="M683" s="3">
        <v>970.6</v>
      </c>
      <c r="N683" s="3">
        <v>15029.4</v>
      </c>
    </row>
    <row r="684" spans="1:14" x14ac:dyDescent="0.25">
      <c r="A684" s="2">
        <v>674</v>
      </c>
      <c r="B684" s="2" t="s">
        <v>798</v>
      </c>
      <c r="C684" s="2" t="s">
        <v>28</v>
      </c>
      <c r="D684" s="2">
        <v>60661147</v>
      </c>
      <c r="E684" s="2" t="str">
        <f>VLOOKUP(D684,'[1]NOMINA PORTAL FIJOS ENERO 2023'!$D$11:$E$1012,2,0)</f>
        <v>MASCULINO</v>
      </c>
      <c r="F684" s="3">
        <v>16000</v>
      </c>
      <c r="G684" s="3">
        <v>0</v>
      </c>
      <c r="H684" s="3">
        <v>16000</v>
      </c>
      <c r="I684" s="3">
        <v>459.2</v>
      </c>
      <c r="J684" s="3">
        <v>0</v>
      </c>
      <c r="K684" s="3">
        <v>486.4</v>
      </c>
      <c r="L684" s="3">
        <v>25</v>
      </c>
      <c r="M684" s="3">
        <v>970.6</v>
      </c>
      <c r="N684" s="3">
        <v>15029.4</v>
      </c>
    </row>
    <row r="685" spans="1:14" x14ac:dyDescent="0.25">
      <c r="A685" s="2">
        <v>675</v>
      </c>
      <c r="B685" s="2" t="s">
        <v>885</v>
      </c>
      <c r="C685" s="2" t="s">
        <v>28</v>
      </c>
      <c r="D685" s="2">
        <v>60671126</v>
      </c>
      <c r="E685" s="2" t="str">
        <f>VLOOKUP(D685,'[1]NOMINA PORTAL FIJOS ENERO 2023'!$D$11:$E$1012,2,0)</f>
        <v>MASCULINO</v>
      </c>
      <c r="F685" s="3">
        <v>16000</v>
      </c>
      <c r="G685" s="3">
        <v>0</v>
      </c>
      <c r="H685" s="3">
        <v>16000</v>
      </c>
      <c r="I685" s="3">
        <v>459.2</v>
      </c>
      <c r="J685" s="3">
        <v>0</v>
      </c>
      <c r="K685" s="3">
        <v>486.4</v>
      </c>
      <c r="L685" s="3">
        <v>25</v>
      </c>
      <c r="M685" s="3">
        <v>970.6</v>
      </c>
      <c r="N685" s="3">
        <v>15029.4</v>
      </c>
    </row>
    <row r="686" spans="1:14" x14ac:dyDescent="0.25">
      <c r="A686" s="2">
        <v>676</v>
      </c>
      <c r="B686" s="2" t="s">
        <v>794</v>
      </c>
      <c r="C686" s="2" t="s">
        <v>28</v>
      </c>
      <c r="D686" s="2">
        <v>60661140</v>
      </c>
      <c r="E686" s="2" t="str">
        <f>VLOOKUP(D686,'[1]NOMINA PORTAL FIJOS ENERO 2023'!$D$11:$E$1012,2,0)</f>
        <v>MASCULINO</v>
      </c>
      <c r="F686" s="3">
        <v>16000</v>
      </c>
      <c r="G686" s="3">
        <v>0</v>
      </c>
      <c r="H686" s="3">
        <v>16000</v>
      </c>
      <c r="I686" s="3">
        <v>459.2</v>
      </c>
      <c r="J686" s="3">
        <v>0</v>
      </c>
      <c r="K686" s="3">
        <v>486.4</v>
      </c>
      <c r="L686" s="3">
        <v>25</v>
      </c>
      <c r="M686" s="3">
        <v>970.6</v>
      </c>
      <c r="N686" s="3">
        <v>15029.4</v>
      </c>
    </row>
    <row r="687" spans="1:14" x14ac:dyDescent="0.25">
      <c r="A687" s="2">
        <v>677</v>
      </c>
      <c r="B687" s="2" t="s">
        <v>792</v>
      </c>
      <c r="C687" s="2" t="s">
        <v>28</v>
      </c>
      <c r="D687" s="2">
        <v>60661136</v>
      </c>
      <c r="E687" s="2" t="str">
        <f>VLOOKUP(D687,'[1]NOMINA PORTAL FIJOS ENERO 2023'!$D$11:$E$1012,2,0)</f>
        <v>MASCULINO</v>
      </c>
      <c r="F687" s="3">
        <v>16000</v>
      </c>
      <c r="G687" s="3">
        <v>0</v>
      </c>
      <c r="H687" s="3">
        <v>16000</v>
      </c>
      <c r="I687" s="3">
        <v>459.2</v>
      </c>
      <c r="J687" s="3">
        <v>0</v>
      </c>
      <c r="K687" s="3">
        <v>486.4</v>
      </c>
      <c r="L687" s="3">
        <v>25</v>
      </c>
      <c r="M687" s="3">
        <v>970.6</v>
      </c>
      <c r="N687" s="3">
        <v>15029.4</v>
      </c>
    </row>
    <row r="688" spans="1:14" x14ac:dyDescent="0.25">
      <c r="A688" s="2">
        <v>678</v>
      </c>
      <c r="B688" s="2" t="s">
        <v>31</v>
      </c>
      <c r="C688" s="2" t="s">
        <v>28</v>
      </c>
      <c r="D688" s="2">
        <v>59664603</v>
      </c>
      <c r="E688" s="2" t="str">
        <f>VLOOKUP(D688,'[1]NOMINA PORTAL FIJOS ENERO 2023'!$D$11:$E$1012,2,0)</f>
        <v>MASCULINO</v>
      </c>
      <c r="F688" s="3">
        <v>16000</v>
      </c>
      <c r="G688" s="3">
        <v>0</v>
      </c>
      <c r="H688" s="3">
        <v>16000</v>
      </c>
      <c r="I688" s="3">
        <v>459.2</v>
      </c>
      <c r="J688" s="3">
        <v>0</v>
      </c>
      <c r="K688" s="3">
        <v>486.4</v>
      </c>
      <c r="L688" s="3">
        <v>25</v>
      </c>
      <c r="M688" s="3">
        <v>970.6</v>
      </c>
      <c r="N688" s="3">
        <v>15029.4</v>
      </c>
    </row>
    <row r="689" spans="1:14" x14ac:dyDescent="0.25">
      <c r="A689" s="2">
        <v>679</v>
      </c>
      <c r="B689" s="2" t="s">
        <v>793</v>
      </c>
      <c r="C689" s="2" t="s">
        <v>28</v>
      </c>
      <c r="D689" s="2">
        <v>60661139</v>
      </c>
      <c r="E689" s="2" t="str">
        <f>VLOOKUP(D689,'[1]NOMINA PORTAL FIJOS ENERO 2023'!$D$11:$E$1012,2,0)</f>
        <v>FEMENINO</v>
      </c>
      <c r="F689" s="3">
        <v>16000</v>
      </c>
      <c r="G689" s="3">
        <v>0</v>
      </c>
      <c r="H689" s="3">
        <v>16000</v>
      </c>
      <c r="I689" s="3">
        <v>459.2</v>
      </c>
      <c r="J689" s="3">
        <v>0</v>
      </c>
      <c r="K689" s="3">
        <v>486.4</v>
      </c>
      <c r="L689" s="3">
        <v>25</v>
      </c>
      <c r="M689" s="3">
        <v>970.6</v>
      </c>
      <c r="N689" s="3">
        <v>15029.4</v>
      </c>
    </row>
    <row r="690" spans="1:14" x14ac:dyDescent="0.25">
      <c r="A690" s="2">
        <v>680</v>
      </c>
      <c r="B690" s="2" t="s">
        <v>809</v>
      </c>
      <c r="C690" s="2" t="s">
        <v>28</v>
      </c>
      <c r="D690" s="2">
        <v>60661175</v>
      </c>
      <c r="E690" s="2" t="str">
        <f>VLOOKUP(D690,'[1]NOMINA PORTAL FIJOS ENERO 2023'!$D$11:$E$1012,2,0)</f>
        <v>MASCULINO</v>
      </c>
      <c r="F690" s="3">
        <v>16000</v>
      </c>
      <c r="G690" s="3">
        <v>0</v>
      </c>
      <c r="H690" s="3">
        <v>16000</v>
      </c>
      <c r="I690" s="3">
        <v>459.2</v>
      </c>
      <c r="J690" s="3">
        <v>0</v>
      </c>
      <c r="K690" s="3">
        <v>486.4</v>
      </c>
      <c r="L690" s="3">
        <v>2025</v>
      </c>
      <c r="M690" s="3">
        <v>2970.6</v>
      </c>
      <c r="N690" s="3">
        <v>13029.4</v>
      </c>
    </row>
    <row r="691" spans="1:14" x14ac:dyDescent="0.25">
      <c r="A691" s="2">
        <v>681</v>
      </c>
      <c r="B691" s="2" t="s">
        <v>763</v>
      </c>
      <c r="C691" s="2" t="s">
        <v>28</v>
      </c>
      <c r="D691" s="2">
        <v>60661095</v>
      </c>
      <c r="E691" s="2" t="str">
        <f>VLOOKUP(D691,'[1]NOMINA PORTAL FIJOS ENERO 2023'!$D$11:$E$1012,2,0)</f>
        <v>MASCULINO</v>
      </c>
      <c r="F691" s="3">
        <v>16000</v>
      </c>
      <c r="G691" s="3">
        <v>0</v>
      </c>
      <c r="H691" s="3">
        <v>16000</v>
      </c>
      <c r="I691" s="3">
        <v>459.2</v>
      </c>
      <c r="J691" s="3">
        <v>0</v>
      </c>
      <c r="K691" s="3">
        <v>486.4</v>
      </c>
      <c r="L691" s="3">
        <v>25</v>
      </c>
      <c r="M691" s="3">
        <v>970.6</v>
      </c>
      <c r="N691" s="3">
        <v>15029.4</v>
      </c>
    </row>
    <row r="692" spans="1:14" x14ac:dyDescent="0.25">
      <c r="A692" s="2">
        <v>682</v>
      </c>
      <c r="B692" s="2" t="s">
        <v>907</v>
      </c>
      <c r="C692" s="2" t="s">
        <v>28</v>
      </c>
      <c r="D692" s="2">
        <v>60671160</v>
      </c>
      <c r="E692" s="2" t="s">
        <v>1180</v>
      </c>
      <c r="F692" s="3">
        <v>16000</v>
      </c>
      <c r="G692" s="3">
        <v>0</v>
      </c>
      <c r="H692" s="3">
        <v>16000</v>
      </c>
      <c r="I692" s="3">
        <v>459.2</v>
      </c>
      <c r="J692" s="3">
        <v>0</v>
      </c>
      <c r="K692" s="3">
        <v>486.4</v>
      </c>
      <c r="L692" s="3">
        <v>25</v>
      </c>
      <c r="M692" s="3">
        <v>970.6</v>
      </c>
      <c r="N692" s="3">
        <v>15029.4</v>
      </c>
    </row>
    <row r="693" spans="1:14" x14ac:dyDescent="0.25">
      <c r="A693" s="2">
        <v>683</v>
      </c>
      <c r="B693" s="2" t="s">
        <v>762</v>
      </c>
      <c r="C693" s="2" t="s">
        <v>28</v>
      </c>
      <c r="D693" s="2">
        <v>60661094</v>
      </c>
      <c r="E693" s="2" t="str">
        <f>VLOOKUP(D693,'[1]NOMINA PORTAL FIJOS ENERO 2023'!$D$11:$E$1012,2,0)</f>
        <v>FEMENINO</v>
      </c>
      <c r="F693" s="3">
        <v>16000</v>
      </c>
      <c r="G693" s="3">
        <v>0</v>
      </c>
      <c r="H693" s="3">
        <v>16000</v>
      </c>
      <c r="I693" s="3">
        <v>459.2</v>
      </c>
      <c r="J693" s="3">
        <v>0</v>
      </c>
      <c r="K693" s="3">
        <v>486.4</v>
      </c>
      <c r="L693" s="3">
        <v>25</v>
      </c>
      <c r="M693" s="3">
        <v>970.6</v>
      </c>
      <c r="N693" s="3">
        <v>15029.4</v>
      </c>
    </row>
    <row r="694" spans="1:14" x14ac:dyDescent="0.25">
      <c r="A694" s="2">
        <v>684</v>
      </c>
      <c r="B694" s="2" t="s">
        <v>36</v>
      </c>
      <c r="C694" s="2" t="s">
        <v>28</v>
      </c>
      <c r="D694" s="2">
        <v>59664627</v>
      </c>
      <c r="E694" s="2" t="str">
        <f>VLOOKUP(D694,'[1]NOMINA PORTAL FIJOS ENERO 2023'!$D$11:$E$1012,2,0)</f>
        <v>MASCULINO</v>
      </c>
      <c r="F694" s="3">
        <v>16000</v>
      </c>
      <c r="G694" s="3">
        <v>0</v>
      </c>
      <c r="H694" s="3">
        <v>16000</v>
      </c>
      <c r="I694" s="3">
        <v>459.2</v>
      </c>
      <c r="J694" s="3">
        <v>0</v>
      </c>
      <c r="K694" s="3">
        <v>486.4</v>
      </c>
      <c r="L694" s="3">
        <v>25</v>
      </c>
      <c r="M694" s="3">
        <v>970.6</v>
      </c>
      <c r="N694" s="3">
        <v>15029.4</v>
      </c>
    </row>
    <row r="695" spans="1:14" x14ac:dyDescent="0.25">
      <c r="A695" s="2">
        <v>685</v>
      </c>
      <c r="B695" s="2" t="s">
        <v>32</v>
      </c>
      <c r="C695" s="2" t="s">
        <v>28</v>
      </c>
      <c r="D695" s="2">
        <v>59664605</v>
      </c>
      <c r="E695" s="2" t="str">
        <f>VLOOKUP(D695,'[1]NOMINA PORTAL FIJOS ENERO 2023'!$D$11:$E$1012,2,0)</f>
        <v>MASCULINO</v>
      </c>
      <c r="F695" s="3">
        <v>16000</v>
      </c>
      <c r="G695" s="3">
        <v>0</v>
      </c>
      <c r="H695" s="3">
        <v>16000</v>
      </c>
      <c r="I695" s="3">
        <v>459.2</v>
      </c>
      <c r="J695" s="3">
        <v>0</v>
      </c>
      <c r="K695" s="3">
        <v>486.4</v>
      </c>
      <c r="L695" s="3">
        <v>25</v>
      </c>
      <c r="M695" s="3">
        <v>970.6</v>
      </c>
      <c r="N695" s="3">
        <v>15029.4</v>
      </c>
    </row>
    <row r="696" spans="1:14" x14ac:dyDescent="0.25">
      <c r="A696" s="2">
        <v>686</v>
      </c>
      <c r="B696" s="2" t="s">
        <v>761</v>
      </c>
      <c r="C696" s="2" t="s">
        <v>28</v>
      </c>
      <c r="D696" s="2">
        <v>60661093</v>
      </c>
      <c r="E696" s="2" t="str">
        <f>VLOOKUP(D696,'[1]NOMINA PORTAL FIJOS ENERO 2023'!$D$11:$E$1012,2,0)</f>
        <v>MASCULINO</v>
      </c>
      <c r="F696" s="3">
        <v>16000</v>
      </c>
      <c r="G696" s="3">
        <v>0</v>
      </c>
      <c r="H696" s="3">
        <v>16000</v>
      </c>
      <c r="I696" s="3">
        <v>459.2</v>
      </c>
      <c r="J696" s="3">
        <v>0</v>
      </c>
      <c r="K696" s="3">
        <v>486.4</v>
      </c>
      <c r="L696" s="3">
        <v>25</v>
      </c>
      <c r="M696" s="3">
        <v>970.6</v>
      </c>
      <c r="N696" s="3">
        <v>15029.4</v>
      </c>
    </row>
    <row r="697" spans="1:14" x14ac:dyDescent="0.25">
      <c r="A697" s="2">
        <v>687</v>
      </c>
      <c r="B697" s="2" t="s">
        <v>1037</v>
      </c>
      <c r="C697" s="2" t="s">
        <v>394</v>
      </c>
      <c r="D697" s="2">
        <v>60590892</v>
      </c>
      <c r="E697" s="2" t="str">
        <f>VLOOKUP(D697,'[1]NOMINA PORTAL FIJOS ENERO 2023'!$D$11:$E$1012,2,0)</f>
        <v>MASCULINO</v>
      </c>
      <c r="F697" s="3">
        <v>16000</v>
      </c>
      <c r="G697" s="3">
        <v>0</v>
      </c>
      <c r="H697" s="3">
        <v>16000</v>
      </c>
      <c r="I697" s="3">
        <v>459.2</v>
      </c>
      <c r="J697" s="3">
        <v>0</v>
      </c>
      <c r="K697" s="3">
        <v>486.4</v>
      </c>
      <c r="L697" s="3">
        <v>10362.85</v>
      </c>
      <c r="M697" s="3">
        <v>11308.45</v>
      </c>
      <c r="N697" s="3">
        <v>4691.55</v>
      </c>
    </row>
    <row r="698" spans="1:14" x14ac:dyDescent="0.25">
      <c r="A698" s="2">
        <v>688</v>
      </c>
      <c r="B698" s="2" t="s">
        <v>182</v>
      </c>
      <c r="C698" s="2" t="s">
        <v>115</v>
      </c>
      <c r="D698" s="2">
        <v>60000773</v>
      </c>
      <c r="E698" s="2" t="str">
        <f>VLOOKUP(D698,'[1]NOMINA PORTAL FIJOS ENERO 2023'!$D$11:$E$1012,2,0)</f>
        <v>MASCULINO</v>
      </c>
      <c r="F698" s="3">
        <v>15950</v>
      </c>
      <c r="G698" s="3">
        <v>0</v>
      </c>
      <c r="H698" s="3">
        <v>15950</v>
      </c>
      <c r="I698" s="3">
        <v>457.77</v>
      </c>
      <c r="J698" s="3">
        <v>0</v>
      </c>
      <c r="K698" s="3">
        <v>484.88</v>
      </c>
      <c r="L698" s="3">
        <v>25</v>
      </c>
      <c r="M698" s="3">
        <v>967.65</v>
      </c>
      <c r="N698" s="3">
        <v>14982.35</v>
      </c>
    </row>
    <row r="699" spans="1:14" x14ac:dyDescent="0.25">
      <c r="A699" s="2">
        <v>689</v>
      </c>
      <c r="B699" s="2" t="s">
        <v>823</v>
      </c>
      <c r="C699" s="2" t="s">
        <v>824</v>
      </c>
      <c r="D699" s="2">
        <v>60660778</v>
      </c>
      <c r="E699" s="2" t="str">
        <f>VLOOKUP(D699,'[1]NOMINA PORTAL FIJOS ENERO 2023'!$D$11:$E$1012,2,0)</f>
        <v>FEMENINO</v>
      </c>
      <c r="F699" s="3">
        <v>15622.2</v>
      </c>
      <c r="G699" s="3">
        <v>0</v>
      </c>
      <c r="H699" s="3">
        <v>15622.2</v>
      </c>
      <c r="I699" s="3">
        <v>448.36</v>
      </c>
      <c r="J699" s="3">
        <v>0</v>
      </c>
      <c r="K699" s="3">
        <v>474.91</v>
      </c>
      <c r="L699" s="3">
        <v>425</v>
      </c>
      <c r="M699" s="3">
        <v>1348.27</v>
      </c>
      <c r="N699" s="3">
        <v>14273.93</v>
      </c>
    </row>
    <row r="700" spans="1:14" x14ac:dyDescent="0.25">
      <c r="A700" s="2">
        <v>690</v>
      </c>
      <c r="B700" s="2" t="s">
        <v>444</v>
      </c>
      <c r="C700" s="2" t="s">
        <v>28</v>
      </c>
      <c r="D700" s="2">
        <v>60510796</v>
      </c>
      <c r="E700" s="2" t="str">
        <f>VLOOKUP(D700,'[1]NOMINA PORTAL FIJOS ENERO 2023'!$D$11:$E$1012,2,0)</f>
        <v>MASCULINO</v>
      </c>
      <c r="F700" s="3">
        <v>15455</v>
      </c>
      <c r="G700" s="3">
        <v>0</v>
      </c>
      <c r="H700" s="3">
        <v>15455</v>
      </c>
      <c r="I700" s="3">
        <v>443.56</v>
      </c>
      <c r="J700" s="3">
        <v>0</v>
      </c>
      <c r="K700" s="3">
        <v>469.83</v>
      </c>
      <c r="L700" s="3">
        <v>14135</v>
      </c>
      <c r="M700" s="3">
        <v>15048.39</v>
      </c>
      <c r="N700" s="3">
        <v>406.61</v>
      </c>
    </row>
    <row r="701" spans="1:14" x14ac:dyDescent="0.25">
      <c r="A701" s="2">
        <v>691</v>
      </c>
      <c r="B701" s="2" t="s">
        <v>363</v>
      </c>
      <c r="C701" s="2" t="s">
        <v>356</v>
      </c>
      <c r="D701" s="2">
        <v>59780778</v>
      </c>
      <c r="E701" s="2" t="str">
        <f>VLOOKUP(D701,'[1]NOMINA PORTAL FIJOS ENERO 2023'!$D$11:$E$1012,2,0)</f>
        <v>FEMENINO</v>
      </c>
      <c r="F701" s="3">
        <v>15400</v>
      </c>
      <c r="G701" s="3">
        <v>0</v>
      </c>
      <c r="H701" s="3">
        <v>15400</v>
      </c>
      <c r="I701" s="3">
        <v>441.98</v>
      </c>
      <c r="J701" s="3">
        <v>0</v>
      </c>
      <c r="K701" s="3">
        <v>468.16</v>
      </c>
      <c r="L701" s="3">
        <v>25</v>
      </c>
      <c r="M701" s="3">
        <v>935.14</v>
      </c>
      <c r="N701" s="3">
        <v>14464.86</v>
      </c>
    </row>
    <row r="702" spans="1:14" x14ac:dyDescent="0.25">
      <c r="A702" s="2">
        <v>692</v>
      </c>
      <c r="B702" s="2" t="s">
        <v>721</v>
      </c>
      <c r="C702" s="2" t="s">
        <v>463</v>
      </c>
      <c r="D702" s="2">
        <v>60661028</v>
      </c>
      <c r="E702" s="2" t="str">
        <f>VLOOKUP(D702,'[1]NOMINA PORTAL FIJOS ENERO 2023'!$D$11:$E$1012,2,0)</f>
        <v>MASCULINO</v>
      </c>
      <c r="F702" s="3">
        <v>15400</v>
      </c>
      <c r="G702" s="3">
        <v>0</v>
      </c>
      <c r="H702" s="3">
        <v>15400</v>
      </c>
      <c r="I702" s="3">
        <v>441.98</v>
      </c>
      <c r="J702" s="3">
        <v>0</v>
      </c>
      <c r="K702" s="3">
        <v>468.16</v>
      </c>
      <c r="L702" s="3">
        <v>25</v>
      </c>
      <c r="M702" s="3">
        <v>935.14</v>
      </c>
      <c r="N702" s="3">
        <v>14464.86</v>
      </c>
    </row>
    <row r="703" spans="1:14" x14ac:dyDescent="0.25">
      <c r="A703" s="2">
        <v>693</v>
      </c>
      <c r="B703" s="2" t="s">
        <v>843</v>
      </c>
      <c r="C703" s="2" t="s">
        <v>152</v>
      </c>
      <c r="D703" s="2">
        <v>60660883</v>
      </c>
      <c r="E703" s="2" t="str">
        <f>VLOOKUP(D703,'[1]NOMINA PORTAL FIJOS ENERO 2023'!$D$11:$E$1012,2,0)</f>
        <v>FEMENINO</v>
      </c>
      <c r="F703" s="3">
        <v>15400</v>
      </c>
      <c r="G703" s="3">
        <v>0</v>
      </c>
      <c r="H703" s="3">
        <v>15400</v>
      </c>
      <c r="I703" s="3">
        <v>441.98</v>
      </c>
      <c r="J703" s="3">
        <v>0</v>
      </c>
      <c r="K703" s="3">
        <v>468.16</v>
      </c>
      <c r="L703" s="3">
        <v>3451</v>
      </c>
      <c r="M703" s="3">
        <v>4361.1400000000003</v>
      </c>
      <c r="N703" s="3">
        <v>11038.86</v>
      </c>
    </row>
    <row r="704" spans="1:14" x14ac:dyDescent="0.25">
      <c r="A704" s="2">
        <v>694</v>
      </c>
      <c r="B704" s="2" t="s">
        <v>355</v>
      </c>
      <c r="C704" s="2" t="s">
        <v>356</v>
      </c>
      <c r="D704" s="2">
        <v>59780765</v>
      </c>
      <c r="E704" s="2" t="str">
        <f>VLOOKUP(D704,'[1]NOMINA PORTAL FIJOS ENERO 2023'!$D$11:$E$1012,2,0)</f>
        <v>FEMENINO</v>
      </c>
      <c r="F704" s="3">
        <v>15400</v>
      </c>
      <c r="G704" s="3">
        <v>0</v>
      </c>
      <c r="H704" s="3">
        <v>15400</v>
      </c>
      <c r="I704" s="3">
        <v>441.98</v>
      </c>
      <c r="J704" s="3">
        <v>0</v>
      </c>
      <c r="K704" s="3">
        <v>468.16</v>
      </c>
      <c r="L704" s="3">
        <v>1537.45</v>
      </c>
      <c r="M704" s="3">
        <v>2447.59</v>
      </c>
      <c r="N704" s="3">
        <v>12952.41</v>
      </c>
    </row>
    <row r="705" spans="1:14" x14ac:dyDescent="0.25">
      <c r="A705" s="2">
        <v>695</v>
      </c>
      <c r="B705" s="2" t="s">
        <v>995</v>
      </c>
      <c r="C705" s="2" t="s">
        <v>863</v>
      </c>
      <c r="D705" s="2">
        <v>60360773</v>
      </c>
      <c r="E705" s="2" t="str">
        <f>VLOOKUP(D705,'[1]NOMINA PORTAL FIJOS ENERO 2023'!$D$11:$E$1012,2,0)</f>
        <v>FEMENINO</v>
      </c>
      <c r="F705" s="3">
        <v>15400</v>
      </c>
      <c r="G705" s="3">
        <v>0</v>
      </c>
      <c r="H705" s="3">
        <v>15400</v>
      </c>
      <c r="I705" s="3">
        <v>441.98</v>
      </c>
      <c r="J705" s="3">
        <v>0</v>
      </c>
      <c r="K705" s="3">
        <v>468.16</v>
      </c>
      <c r="L705" s="3">
        <v>3888.75</v>
      </c>
      <c r="M705" s="3">
        <v>4798.8900000000003</v>
      </c>
      <c r="N705" s="3">
        <v>10601.11</v>
      </c>
    </row>
    <row r="706" spans="1:14" x14ac:dyDescent="0.25">
      <c r="A706" s="2">
        <v>696</v>
      </c>
      <c r="B706" s="2" t="s">
        <v>582</v>
      </c>
      <c r="C706" s="2" t="s">
        <v>90</v>
      </c>
      <c r="D706" s="2">
        <v>59661694</v>
      </c>
      <c r="E706" s="2" t="str">
        <f>VLOOKUP(D706,'[1]NOMINA PORTAL FIJOS ENERO 2023'!$D$11:$E$1012,2,0)</f>
        <v>MASCULINO</v>
      </c>
      <c r="F706" s="3">
        <v>15356</v>
      </c>
      <c r="G706" s="3">
        <v>0</v>
      </c>
      <c r="H706" s="3">
        <v>15356</v>
      </c>
      <c r="I706" s="3">
        <v>440.72</v>
      </c>
      <c r="J706" s="3">
        <v>0</v>
      </c>
      <c r="K706" s="3">
        <v>466.82</v>
      </c>
      <c r="L706" s="3">
        <v>1509</v>
      </c>
      <c r="M706" s="3">
        <v>2416.54</v>
      </c>
      <c r="N706" s="3">
        <v>12939.46</v>
      </c>
    </row>
    <row r="707" spans="1:14" x14ac:dyDescent="0.25">
      <c r="A707" s="2">
        <v>697</v>
      </c>
      <c r="B707" s="2" t="s">
        <v>1042</v>
      </c>
      <c r="C707" s="2" t="s">
        <v>863</v>
      </c>
      <c r="D707" s="2">
        <v>60360888</v>
      </c>
      <c r="E707" s="2" t="str">
        <f>VLOOKUP(D707,'[1]NOMINA PORTAL FIJOS ENERO 2023'!$D$11:$E$1012,2,0)</f>
        <v>FEMENINO</v>
      </c>
      <c r="F707" s="3">
        <v>15200.44</v>
      </c>
      <c r="G707" s="3">
        <v>0</v>
      </c>
      <c r="H707" s="3">
        <v>15200.44</v>
      </c>
      <c r="I707" s="3">
        <v>436.25</v>
      </c>
      <c r="J707" s="3">
        <v>0</v>
      </c>
      <c r="K707" s="3">
        <v>462.09</v>
      </c>
      <c r="L707" s="3">
        <v>2484.52</v>
      </c>
      <c r="M707" s="3">
        <v>3382.86</v>
      </c>
      <c r="N707" s="3">
        <v>11817.58</v>
      </c>
    </row>
    <row r="708" spans="1:14" x14ac:dyDescent="0.25">
      <c r="A708" s="2">
        <v>698</v>
      </c>
      <c r="B708" s="2" t="s">
        <v>936</v>
      </c>
      <c r="C708" s="2" t="s">
        <v>13</v>
      </c>
      <c r="D708" s="2">
        <v>60030848</v>
      </c>
      <c r="E708" s="2" t="str">
        <f>VLOOKUP(D708,'[1]NOMINA PORTAL FIJOS ENERO 2023'!$D$11:$E$1012,2,0)</f>
        <v>MASCULINO</v>
      </c>
      <c r="F708" s="3">
        <v>15000</v>
      </c>
      <c r="G708" s="3">
        <v>0</v>
      </c>
      <c r="H708" s="3">
        <v>15000</v>
      </c>
      <c r="I708" s="3">
        <v>430.5</v>
      </c>
      <c r="J708" s="3">
        <v>0</v>
      </c>
      <c r="K708" s="3">
        <v>456</v>
      </c>
      <c r="L708" s="3">
        <v>25</v>
      </c>
      <c r="M708" s="3">
        <v>911.5</v>
      </c>
      <c r="N708" s="3">
        <v>14088.5</v>
      </c>
    </row>
    <row r="709" spans="1:14" x14ac:dyDescent="0.25">
      <c r="A709" s="2">
        <v>699</v>
      </c>
      <c r="B709" s="2" t="s">
        <v>601</v>
      </c>
      <c r="C709" s="2" t="s">
        <v>28</v>
      </c>
      <c r="D709" s="2">
        <v>60620816</v>
      </c>
      <c r="E709" s="2" t="str">
        <f>VLOOKUP(D709,'[1]NOMINA PORTAL FIJOS ENERO 2023'!$D$11:$E$1012,2,0)</f>
        <v>MASCULINO</v>
      </c>
      <c r="F709" s="3">
        <v>15000</v>
      </c>
      <c r="G709" s="3">
        <v>0</v>
      </c>
      <c r="H709" s="3">
        <v>15000</v>
      </c>
      <c r="I709" s="3">
        <v>430.5</v>
      </c>
      <c r="J709" s="3">
        <v>0</v>
      </c>
      <c r="K709" s="3">
        <v>456</v>
      </c>
      <c r="L709" s="3">
        <v>25</v>
      </c>
      <c r="M709" s="3">
        <v>911.5</v>
      </c>
      <c r="N709" s="3">
        <v>14088.5</v>
      </c>
    </row>
    <row r="710" spans="1:14" x14ac:dyDescent="0.25">
      <c r="A710" s="2">
        <v>700</v>
      </c>
      <c r="B710" s="2" t="s">
        <v>239</v>
      </c>
      <c r="C710" s="2" t="s">
        <v>30</v>
      </c>
      <c r="D710" s="2">
        <v>60010861</v>
      </c>
      <c r="E710" s="2" t="str">
        <f>VLOOKUP(D710,'[1]NOMINA PORTAL FIJOS ENERO 2023'!$D$11:$E$1012,2,0)</f>
        <v>MASCULINO</v>
      </c>
      <c r="F710" s="3">
        <v>15000</v>
      </c>
      <c r="G710" s="3">
        <v>0</v>
      </c>
      <c r="H710" s="3">
        <v>15000</v>
      </c>
      <c r="I710" s="3">
        <v>430.5</v>
      </c>
      <c r="J710" s="3">
        <v>0</v>
      </c>
      <c r="K710" s="3">
        <v>456</v>
      </c>
      <c r="L710" s="3">
        <v>25</v>
      </c>
      <c r="M710" s="3">
        <v>911.5</v>
      </c>
      <c r="N710" s="3">
        <v>14088.5</v>
      </c>
    </row>
    <row r="711" spans="1:14" x14ac:dyDescent="0.25">
      <c r="A711" s="2">
        <v>701</v>
      </c>
      <c r="B711" s="2" t="s">
        <v>968</v>
      </c>
      <c r="C711" s="2" t="s">
        <v>115</v>
      </c>
      <c r="D711" s="2">
        <v>60010873</v>
      </c>
      <c r="E711" s="2" t="str">
        <f>VLOOKUP(D711,'[1]NOMINA PORTAL FIJOS ENERO 2023'!$D$11:$E$1012,2,0)</f>
        <v>MASCULINO</v>
      </c>
      <c r="F711" s="3">
        <v>15000</v>
      </c>
      <c r="G711" s="3">
        <v>0</v>
      </c>
      <c r="H711" s="3">
        <v>15000</v>
      </c>
      <c r="I711" s="3">
        <v>430.5</v>
      </c>
      <c r="J711" s="3">
        <v>0</v>
      </c>
      <c r="K711" s="3">
        <v>456</v>
      </c>
      <c r="L711" s="3">
        <v>25</v>
      </c>
      <c r="M711" s="3">
        <v>911.5</v>
      </c>
      <c r="N711" s="3">
        <v>14088.5</v>
      </c>
    </row>
    <row r="712" spans="1:14" x14ac:dyDescent="0.25">
      <c r="A712" s="2">
        <v>702</v>
      </c>
      <c r="B712" s="2" t="s">
        <v>914</v>
      </c>
      <c r="C712" s="2" t="s">
        <v>639</v>
      </c>
      <c r="D712" s="2">
        <v>59950792</v>
      </c>
      <c r="E712" s="2" t="str">
        <f>VLOOKUP(D712,'[1]NOMINA PORTAL FIJOS ENERO 2023'!$D$11:$E$1012,2,0)</f>
        <v>MASCULINO</v>
      </c>
      <c r="F712" s="3">
        <v>15000</v>
      </c>
      <c r="G712" s="3">
        <v>0</v>
      </c>
      <c r="H712" s="3">
        <v>15000</v>
      </c>
      <c r="I712" s="3">
        <v>430.5</v>
      </c>
      <c r="J712" s="3">
        <v>0</v>
      </c>
      <c r="K712" s="3">
        <v>456</v>
      </c>
      <c r="L712" s="3">
        <v>6912</v>
      </c>
      <c r="M712" s="3">
        <v>7798.5</v>
      </c>
      <c r="N712" s="3">
        <v>7201.5</v>
      </c>
    </row>
    <row r="713" spans="1:14" x14ac:dyDescent="0.25">
      <c r="A713" s="2">
        <v>703</v>
      </c>
      <c r="B713" s="2" t="s">
        <v>266</v>
      </c>
      <c r="C713" s="2" t="s">
        <v>164</v>
      </c>
      <c r="D713" s="2">
        <v>60010906</v>
      </c>
      <c r="E713" s="2" t="str">
        <f>VLOOKUP(D713,'[1]NOMINA PORTAL FIJOS ENERO 2023'!$D$11:$E$1012,2,0)</f>
        <v>MASCULINO</v>
      </c>
      <c r="F713" s="3">
        <v>15000</v>
      </c>
      <c r="G713" s="3">
        <v>0</v>
      </c>
      <c r="H713" s="3">
        <v>15000</v>
      </c>
      <c r="I713" s="3">
        <v>430.5</v>
      </c>
      <c r="J713" s="3">
        <v>0</v>
      </c>
      <c r="K713" s="3">
        <v>456</v>
      </c>
      <c r="L713" s="3">
        <v>25</v>
      </c>
      <c r="M713" s="3">
        <v>911.5</v>
      </c>
      <c r="N713" s="3">
        <v>14088.5</v>
      </c>
    </row>
    <row r="714" spans="1:14" x14ac:dyDescent="0.25">
      <c r="A714" s="2">
        <v>704</v>
      </c>
      <c r="B714" s="2" t="s">
        <v>973</v>
      </c>
      <c r="C714" s="2" t="s">
        <v>115</v>
      </c>
      <c r="D714" s="2">
        <v>60040780</v>
      </c>
      <c r="E714" s="2" t="str">
        <f>VLOOKUP(D714,'[1]NOMINA PORTAL FIJOS ENERO 2023'!$D$11:$E$1012,2,0)</f>
        <v>MASCULINO</v>
      </c>
      <c r="F714" s="3">
        <v>15000</v>
      </c>
      <c r="G714" s="3">
        <v>0</v>
      </c>
      <c r="H714" s="3">
        <v>15000</v>
      </c>
      <c r="I714" s="3">
        <v>430.5</v>
      </c>
      <c r="J714" s="3">
        <v>0</v>
      </c>
      <c r="K714" s="3">
        <v>456</v>
      </c>
      <c r="L714" s="3">
        <v>25</v>
      </c>
      <c r="M714" s="3">
        <v>911.5</v>
      </c>
      <c r="N714" s="3">
        <v>14088.5</v>
      </c>
    </row>
    <row r="715" spans="1:14" x14ac:dyDescent="0.25">
      <c r="A715" s="2">
        <v>705</v>
      </c>
      <c r="B715" s="2" t="s">
        <v>253</v>
      </c>
      <c r="C715" s="2" t="s">
        <v>164</v>
      </c>
      <c r="D715" s="2">
        <v>60010893</v>
      </c>
      <c r="E715" s="2" t="str">
        <f>VLOOKUP(D715,'[1]NOMINA PORTAL FIJOS ENERO 2023'!$D$11:$E$1012,2,0)</f>
        <v>MASCULINO</v>
      </c>
      <c r="F715" s="3">
        <v>15000</v>
      </c>
      <c r="G715" s="3">
        <v>0</v>
      </c>
      <c r="H715" s="3">
        <v>15000</v>
      </c>
      <c r="I715" s="3">
        <v>430.5</v>
      </c>
      <c r="J715" s="3">
        <v>0</v>
      </c>
      <c r="K715" s="3">
        <v>456</v>
      </c>
      <c r="L715" s="3">
        <v>25</v>
      </c>
      <c r="M715" s="3">
        <v>911.5</v>
      </c>
      <c r="N715" s="3">
        <v>14088.5</v>
      </c>
    </row>
    <row r="716" spans="1:14" x14ac:dyDescent="0.25">
      <c r="A716" s="2">
        <v>706</v>
      </c>
      <c r="B716" s="2" t="s">
        <v>675</v>
      </c>
      <c r="C716" s="2" t="s">
        <v>28</v>
      </c>
      <c r="D716" s="2">
        <v>60660943</v>
      </c>
      <c r="E716" s="2" t="str">
        <f>VLOOKUP(D716,'[1]NOMINA PORTAL FIJOS ENERO 2023'!$D$11:$E$1012,2,0)</f>
        <v>MASCULINO</v>
      </c>
      <c r="F716" s="3">
        <v>15000</v>
      </c>
      <c r="G716" s="3">
        <v>0</v>
      </c>
      <c r="H716" s="3">
        <v>15000</v>
      </c>
      <c r="I716" s="3">
        <v>430.5</v>
      </c>
      <c r="J716" s="3">
        <v>0</v>
      </c>
      <c r="K716" s="3">
        <v>456</v>
      </c>
      <c r="L716" s="3">
        <v>25</v>
      </c>
      <c r="M716" s="3">
        <v>911.5</v>
      </c>
      <c r="N716" s="3">
        <v>14088.5</v>
      </c>
    </row>
    <row r="717" spans="1:14" x14ac:dyDescent="0.25">
      <c r="A717" s="2">
        <v>707</v>
      </c>
      <c r="B717" s="2" t="s">
        <v>658</v>
      </c>
      <c r="C717" s="2" t="s">
        <v>108</v>
      </c>
      <c r="D717" s="2">
        <v>60660910</v>
      </c>
      <c r="E717" s="2" t="str">
        <f>VLOOKUP(D717,'[1]NOMINA PORTAL FIJOS ENERO 2023'!$D$11:$E$1012,2,0)</f>
        <v>FEMENINO</v>
      </c>
      <c r="F717" s="3">
        <v>15000</v>
      </c>
      <c r="G717" s="3">
        <v>0</v>
      </c>
      <c r="H717" s="3">
        <v>15000</v>
      </c>
      <c r="I717" s="3">
        <v>430.5</v>
      </c>
      <c r="J717" s="3">
        <v>0</v>
      </c>
      <c r="K717" s="3">
        <v>456</v>
      </c>
      <c r="L717" s="3">
        <v>1325</v>
      </c>
      <c r="M717" s="3">
        <v>2211.5</v>
      </c>
      <c r="N717" s="3">
        <v>12788.5</v>
      </c>
    </row>
    <row r="718" spans="1:14" x14ac:dyDescent="0.25">
      <c r="A718" s="2">
        <v>708</v>
      </c>
      <c r="B718" s="2" t="s">
        <v>898</v>
      </c>
      <c r="C718" s="2" t="s">
        <v>28</v>
      </c>
      <c r="D718" s="2">
        <v>60671151</v>
      </c>
      <c r="E718" s="2" t="str">
        <f>VLOOKUP(D718,'[1]NOMINA PORTAL FIJOS ENERO 2023'!$D$11:$E$1012,2,0)</f>
        <v>MASCULINO</v>
      </c>
      <c r="F718" s="3">
        <v>15000</v>
      </c>
      <c r="G718" s="3">
        <v>0</v>
      </c>
      <c r="H718" s="3">
        <v>15000</v>
      </c>
      <c r="I718" s="3">
        <v>430.5</v>
      </c>
      <c r="J718" s="3">
        <v>0</v>
      </c>
      <c r="K718" s="3">
        <v>456</v>
      </c>
      <c r="L718" s="3">
        <v>25</v>
      </c>
      <c r="M718" s="3">
        <v>911.5</v>
      </c>
      <c r="N718" s="3">
        <v>14088.5</v>
      </c>
    </row>
    <row r="719" spans="1:14" x14ac:dyDescent="0.25">
      <c r="A719" s="2">
        <v>709</v>
      </c>
      <c r="B719" s="2" t="s">
        <v>705</v>
      </c>
      <c r="C719" s="2" t="s">
        <v>706</v>
      </c>
      <c r="D719" s="2">
        <v>60661007</v>
      </c>
      <c r="E719" s="2" t="str">
        <f>VLOOKUP(D719,'[1]NOMINA PORTAL FIJOS ENERO 2023'!$D$11:$E$1012,2,0)</f>
        <v>MASCULINO</v>
      </c>
      <c r="F719" s="3">
        <v>15000</v>
      </c>
      <c r="G719" s="3">
        <v>0</v>
      </c>
      <c r="H719" s="3">
        <v>15000</v>
      </c>
      <c r="I719" s="3">
        <v>430.5</v>
      </c>
      <c r="J719" s="3">
        <v>0</v>
      </c>
      <c r="K719" s="3">
        <v>456</v>
      </c>
      <c r="L719" s="3">
        <v>25</v>
      </c>
      <c r="M719" s="3">
        <v>911.5</v>
      </c>
      <c r="N719" s="3">
        <v>14088.5</v>
      </c>
    </row>
    <row r="720" spans="1:14" x14ac:dyDescent="0.25">
      <c r="A720" s="2">
        <v>710</v>
      </c>
      <c r="B720" s="2" t="s">
        <v>974</v>
      </c>
      <c r="C720" s="2" t="s">
        <v>115</v>
      </c>
      <c r="D720" s="2">
        <v>60040782</v>
      </c>
      <c r="E720" s="2" t="str">
        <f>VLOOKUP(D720,'[1]NOMINA PORTAL FIJOS ENERO 2023'!$D$11:$E$1012,2,0)</f>
        <v>MASCULINO</v>
      </c>
      <c r="F720" s="3">
        <v>15000</v>
      </c>
      <c r="G720" s="3">
        <v>0</v>
      </c>
      <c r="H720" s="3">
        <v>15000</v>
      </c>
      <c r="I720" s="3">
        <v>430.5</v>
      </c>
      <c r="J720" s="3">
        <v>0</v>
      </c>
      <c r="K720" s="3">
        <v>456</v>
      </c>
      <c r="L720" s="3">
        <v>25</v>
      </c>
      <c r="M720" s="3">
        <v>911.5</v>
      </c>
      <c r="N720" s="3">
        <v>14088.5</v>
      </c>
    </row>
    <row r="721" spans="1:14" x14ac:dyDescent="0.25">
      <c r="A721" s="2">
        <v>711</v>
      </c>
      <c r="B721" s="2" t="s">
        <v>897</v>
      </c>
      <c r="C721" s="2" t="s">
        <v>28</v>
      </c>
      <c r="D721" s="2">
        <v>60671150</v>
      </c>
      <c r="E721" s="2" t="str">
        <f>VLOOKUP(D721,'[1]NOMINA PORTAL FIJOS ENERO 2023'!$D$11:$E$1012,2,0)</f>
        <v>MASCULINO</v>
      </c>
      <c r="F721" s="3">
        <v>15000</v>
      </c>
      <c r="G721" s="3">
        <v>0</v>
      </c>
      <c r="H721" s="3">
        <v>15000</v>
      </c>
      <c r="I721" s="3">
        <v>430.5</v>
      </c>
      <c r="J721" s="3">
        <v>0</v>
      </c>
      <c r="K721" s="3">
        <v>456</v>
      </c>
      <c r="L721" s="3">
        <v>25</v>
      </c>
      <c r="M721" s="3">
        <v>911.5</v>
      </c>
      <c r="N721" s="3">
        <v>14088.5</v>
      </c>
    </row>
    <row r="722" spans="1:14" x14ac:dyDescent="0.25">
      <c r="A722" s="2">
        <v>712</v>
      </c>
      <c r="B722" s="2" t="s">
        <v>245</v>
      </c>
      <c r="C722" s="2" t="s">
        <v>30</v>
      </c>
      <c r="D722" s="2">
        <v>60010872</v>
      </c>
      <c r="E722" s="2" t="str">
        <f>VLOOKUP(D722,'[1]NOMINA PORTAL FIJOS ENERO 2023'!$D$11:$E$1012,2,0)</f>
        <v>MASCULINO</v>
      </c>
      <c r="F722" s="3">
        <v>15000</v>
      </c>
      <c r="G722" s="3">
        <v>0</v>
      </c>
      <c r="H722" s="3">
        <v>15000</v>
      </c>
      <c r="I722" s="3">
        <v>430.5</v>
      </c>
      <c r="J722" s="3">
        <v>0</v>
      </c>
      <c r="K722" s="3">
        <v>456</v>
      </c>
      <c r="L722" s="3">
        <v>25</v>
      </c>
      <c r="M722" s="3">
        <v>911.5</v>
      </c>
      <c r="N722" s="3">
        <v>14088.5</v>
      </c>
    </row>
    <row r="723" spans="1:14" x14ac:dyDescent="0.25">
      <c r="A723" s="2">
        <v>713</v>
      </c>
      <c r="B723" s="2" t="s">
        <v>255</v>
      </c>
      <c r="C723" s="2" t="s">
        <v>164</v>
      </c>
      <c r="D723" s="2">
        <v>60010895</v>
      </c>
      <c r="E723" s="2" t="str">
        <f>VLOOKUP(D723,'[1]NOMINA PORTAL FIJOS ENERO 2023'!$D$11:$E$1012,2,0)</f>
        <v>MASCULINO</v>
      </c>
      <c r="F723" s="3">
        <v>15000</v>
      </c>
      <c r="G723" s="3">
        <v>0</v>
      </c>
      <c r="H723" s="3">
        <v>15000</v>
      </c>
      <c r="I723" s="3">
        <v>430.5</v>
      </c>
      <c r="J723" s="3">
        <v>0</v>
      </c>
      <c r="K723" s="3">
        <v>456</v>
      </c>
      <c r="L723" s="3">
        <v>25</v>
      </c>
      <c r="M723" s="3">
        <v>911.5</v>
      </c>
      <c r="N723" s="3">
        <v>14088.5</v>
      </c>
    </row>
    <row r="724" spans="1:14" x14ac:dyDescent="0.25">
      <c r="A724" s="2">
        <v>714</v>
      </c>
      <c r="B724" s="2" t="s">
        <v>254</v>
      </c>
      <c r="C724" s="2" t="s">
        <v>164</v>
      </c>
      <c r="D724" s="2">
        <v>60010894</v>
      </c>
      <c r="E724" s="2" t="str">
        <f>VLOOKUP(D724,'[1]NOMINA PORTAL FIJOS ENERO 2023'!$D$11:$E$1012,2,0)</f>
        <v>MASCULINO</v>
      </c>
      <c r="F724" s="3">
        <v>15000</v>
      </c>
      <c r="G724" s="3">
        <v>0</v>
      </c>
      <c r="H724" s="3">
        <v>15000</v>
      </c>
      <c r="I724" s="3">
        <v>430.5</v>
      </c>
      <c r="J724" s="3">
        <v>0</v>
      </c>
      <c r="K724" s="3">
        <v>456</v>
      </c>
      <c r="L724" s="3">
        <v>25</v>
      </c>
      <c r="M724" s="3">
        <v>911.5</v>
      </c>
      <c r="N724" s="3">
        <v>14088.5</v>
      </c>
    </row>
    <row r="725" spans="1:14" x14ac:dyDescent="0.25">
      <c r="A725" s="2">
        <v>715</v>
      </c>
      <c r="B725" s="2" t="s">
        <v>981</v>
      </c>
      <c r="C725" s="2" t="s">
        <v>115</v>
      </c>
      <c r="D725" s="2">
        <v>60040797</v>
      </c>
      <c r="E725" s="2" t="str">
        <f>VLOOKUP(D725,'[1]NOMINA PORTAL FIJOS ENERO 2023'!$D$11:$E$1012,2,0)</f>
        <v>MASCULINO</v>
      </c>
      <c r="F725" s="3">
        <v>15000</v>
      </c>
      <c r="G725" s="3">
        <v>0</v>
      </c>
      <c r="H725" s="3">
        <v>15000</v>
      </c>
      <c r="I725" s="3">
        <v>430.5</v>
      </c>
      <c r="J725" s="3">
        <v>0</v>
      </c>
      <c r="K725" s="3">
        <v>456</v>
      </c>
      <c r="L725" s="3">
        <v>25</v>
      </c>
      <c r="M725" s="3">
        <v>911.5</v>
      </c>
      <c r="N725" s="3">
        <v>14088.5</v>
      </c>
    </row>
    <row r="726" spans="1:14" x14ac:dyDescent="0.25">
      <c r="A726" s="2">
        <v>716</v>
      </c>
      <c r="B726" s="2" t="s">
        <v>258</v>
      </c>
      <c r="C726" s="2" t="s">
        <v>30</v>
      </c>
      <c r="D726" s="2">
        <v>60010898</v>
      </c>
      <c r="E726" s="2" t="str">
        <f>VLOOKUP(D726,'[1]NOMINA PORTAL FIJOS ENERO 2023'!$D$11:$E$1012,2,0)</f>
        <v>FEMENINO</v>
      </c>
      <c r="F726" s="3">
        <v>15000</v>
      </c>
      <c r="G726" s="3">
        <v>0</v>
      </c>
      <c r="H726" s="3">
        <v>15000</v>
      </c>
      <c r="I726" s="3">
        <v>430.5</v>
      </c>
      <c r="J726" s="3">
        <v>0</v>
      </c>
      <c r="K726" s="3">
        <v>456</v>
      </c>
      <c r="L726" s="3">
        <v>25</v>
      </c>
      <c r="M726" s="3">
        <v>911.5</v>
      </c>
      <c r="N726" s="3">
        <v>14088.5</v>
      </c>
    </row>
    <row r="727" spans="1:14" x14ac:dyDescent="0.25">
      <c r="A727" s="2">
        <v>717</v>
      </c>
      <c r="B727" s="2" t="s">
        <v>257</v>
      </c>
      <c r="C727" s="2" t="s">
        <v>164</v>
      </c>
      <c r="D727" s="2">
        <v>60010897</v>
      </c>
      <c r="E727" s="2" t="str">
        <f>VLOOKUP(D727,'[1]NOMINA PORTAL FIJOS ENERO 2023'!$D$11:$E$1012,2,0)</f>
        <v>MASCULINO</v>
      </c>
      <c r="F727" s="3">
        <v>15000</v>
      </c>
      <c r="G727" s="3">
        <v>0</v>
      </c>
      <c r="H727" s="3">
        <v>15000</v>
      </c>
      <c r="I727" s="3">
        <v>430.5</v>
      </c>
      <c r="J727" s="3">
        <v>0</v>
      </c>
      <c r="K727" s="3">
        <v>456</v>
      </c>
      <c r="L727" s="3">
        <v>25</v>
      </c>
      <c r="M727" s="3">
        <v>911.5</v>
      </c>
      <c r="N727" s="3">
        <v>14088.5</v>
      </c>
    </row>
    <row r="728" spans="1:14" x14ac:dyDescent="0.25">
      <c r="A728" s="2">
        <v>718</v>
      </c>
      <c r="B728" s="2" t="s">
        <v>228</v>
      </c>
      <c r="C728" s="2" t="s">
        <v>30</v>
      </c>
      <c r="D728" s="2">
        <v>60010772</v>
      </c>
      <c r="E728" s="2" t="str">
        <f>VLOOKUP(D728,'[1]NOMINA PORTAL FIJOS ENERO 2023'!$D$11:$E$1012,2,0)</f>
        <v>FEMENINO</v>
      </c>
      <c r="F728" s="3">
        <v>14850</v>
      </c>
      <c r="G728" s="3">
        <v>0</v>
      </c>
      <c r="H728" s="3">
        <v>14850</v>
      </c>
      <c r="I728" s="3">
        <v>426.2</v>
      </c>
      <c r="J728" s="3">
        <v>0</v>
      </c>
      <c r="K728" s="3">
        <v>451.44</v>
      </c>
      <c r="L728" s="3">
        <v>25</v>
      </c>
      <c r="M728" s="3">
        <v>902.64</v>
      </c>
      <c r="N728" s="3">
        <v>13947.36</v>
      </c>
    </row>
    <row r="729" spans="1:14" x14ac:dyDescent="0.25">
      <c r="A729" s="2">
        <v>719</v>
      </c>
      <c r="B729" s="2" t="s">
        <v>420</v>
      </c>
      <c r="C729" s="2" t="s">
        <v>28</v>
      </c>
      <c r="D729" s="2">
        <v>60330793</v>
      </c>
      <c r="E729" s="2" t="str">
        <f>VLOOKUP(D729,'[1]NOMINA PORTAL FIJOS ENERO 2023'!$D$11:$E$1012,2,0)</f>
        <v>MASCULINO</v>
      </c>
      <c r="F729" s="3">
        <v>14850</v>
      </c>
      <c r="G729" s="3">
        <v>0</v>
      </c>
      <c r="H729" s="3">
        <v>14850</v>
      </c>
      <c r="I729" s="3">
        <v>426.2</v>
      </c>
      <c r="J729" s="3">
        <v>0</v>
      </c>
      <c r="K729" s="3">
        <v>451.44</v>
      </c>
      <c r="L729" s="3">
        <v>8944</v>
      </c>
      <c r="M729" s="3">
        <v>9821.64</v>
      </c>
      <c r="N729" s="3">
        <v>5028.3599999999997</v>
      </c>
    </row>
    <row r="730" spans="1:14" x14ac:dyDescent="0.25">
      <c r="A730" s="2">
        <v>720</v>
      </c>
      <c r="B730" s="2" t="s">
        <v>1060</v>
      </c>
      <c r="C730" s="2" t="s">
        <v>1002</v>
      </c>
      <c r="D730" s="2">
        <v>60670846</v>
      </c>
      <c r="E730" s="2" t="str">
        <f>VLOOKUP(D730,'[1]NOMINA PORTAL FIJOS ENERO 2023'!$D$11:$E$1012,2,0)</f>
        <v>MASCULINO</v>
      </c>
      <c r="F730" s="3">
        <v>14588.23</v>
      </c>
      <c r="G730" s="3">
        <v>0</v>
      </c>
      <c r="H730" s="3">
        <v>14588.23</v>
      </c>
      <c r="I730" s="3">
        <v>418.68</v>
      </c>
      <c r="J730" s="3">
        <v>0</v>
      </c>
      <c r="K730" s="3">
        <v>443.48</v>
      </c>
      <c r="L730" s="3">
        <v>25</v>
      </c>
      <c r="M730" s="3">
        <v>887.16</v>
      </c>
      <c r="N730" s="3">
        <v>13701.07</v>
      </c>
    </row>
    <row r="731" spans="1:14" x14ac:dyDescent="0.25">
      <c r="A731" s="2">
        <v>721</v>
      </c>
      <c r="B731" s="2" t="s">
        <v>1164</v>
      </c>
      <c r="C731" s="2" t="s">
        <v>273</v>
      </c>
      <c r="D731" s="2">
        <v>60590887</v>
      </c>
      <c r="E731" s="2" t="str">
        <f>VLOOKUP(D731,'[1]NOMINA PORTAL FIJOS ENERO 2023'!$D$11:$E$1012,2,0)</f>
        <v>FEMENINO</v>
      </c>
      <c r="F731" s="3">
        <v>14547.5</v>
      </c>
      <c r="G731" s="3">
        <v>0</v>
      </c>
      <c r="H731" s="3">
        <v>14547.5</v>
      </c>
      <c r="I731" s="3">
        <v>417.51</v>
      </c>
      <c r="J731" s="3">
        <v>0</v>
      </c>
      <c r="K731" s="3">
        <v>442.24</v>
      </c>
      <c r="L731" s="3">
        <v>25</v>
      </c>
      <c r="M731" s="3">
        <v>884.75</v>
      </c>
      <c r="N731" s="3">
        <v>13662.75</v>
      </c>
    </row>
    <row r="732" spans="1:14" x14ac:dyDescent="0.25">
      <c r="A732" s="2">
        <v>722</v>
      </c>
      <c r="B732" s="2" t="s">
        <v>175</v>
      </c>
      <c r="C732" s="2" t="s">
        <v>176</v>
      </c>
      <c r="D732" s="2">
        <v>59950860</v>
      </c>
      <c r="E732" s="2" t="str">
        <f>VLOOKUP(D732,'[1]NOMINA PORTAL FIJOS ENERO 2023'!$D$11:$E$1012,2,0)</f>
        <v>MASCULINO</v>
      </c>
      <c r="F732" s="3">
        <v>14300</v>
      </c>
      <c r="G732" s="3">
        <v>0</v>
      </c>
      <c r="H732" s="3">
        <v>14300</v>
      </c>
      <c r="I732" s="3">
        <v>410.41</v>
      </c>
      <c r="J732" s="3">
        <v>0</v>
      </c>
      <c r="K732" s="3">
        <v>434.72</v>
      </c>
      <c r="L732" s="3">
        <v>5060.45</v>
      </c>
      <c r="M732" s="3">
        <v>5905.58</v>
      </c>
      <c r="N732" s="3">
        <v>8394.42</v>
      </c>
    </row>
    <row r="733" spans="1:14" x14ac:dyDescent="0.25">
      <c r="A733" s="2">
        <v>723</v>
      </c>
      <c r="B733" s="2" t="s">
        <v>283</v>
      </c>
      <c r="C733" s="2" t="s">
        <v>108</v>
      </c>
      <c r="D733" s="2">
        <v>60050786</v>
      </c>
      <c r="E733" s="2" t="str">
        <f>VLOOKUP(D733,'[1]NOMINA PORTAL FIJOS ENERO 2023'!$D$11:$E$1012,2,0)</f>
        <v>FEMENINO</v>
      </c>
      <c r="F733" s="3">
        <v>14300</v>
      </c>
      <c r="G733" s="3">
        <v>0</v>
      </c>
      <c r="H733" s="3">
        <v>14300</v>
      </c>
      <c r="I733" s="3">
        <v>410.41</v>
      </c>
      <c r="J733" s="3">
        <v>0</v>
      </c>
      <c r="K733" s="3">
        <v>434.72</v>
      </c>
      <c r="L733" s="3">
        <v>2137.4499999999998</v>
      </c>
      <c r="M733" s="3">
        <v>2982.58</v>
      </c>
      <c r="N733" s="3">
        <v>11317.42</v>
      </c>
    </row>
    <row r="734" spans="1:14" x14ac:dyDescent="0.25">
      <c r="A734" s="2">
        <v>724</v>
      </c>
      <c r="B734" s="2" t="s">
        <v>996</v>
      </c>
      <c r="C734" s="2" t="s">
        <v>997</v>
      </c>
      <c r="D734" s="2">
        <v>59940767</v>
      </c>
      <c r="E734" s="2" t="str">
        <f>VLOOKUP(D734,'[1]NOMINA PORTAL FIJOS ENERO 2023'!$D$11:$E$1012,2,0)</f>
        <v>FEMENINO</v>
      </c>
      <c r="F734" s="3">
        <v>14250.41</v>
      </c>
      <c r="G734" s="3">
        <v>0</v>
      </c>
      <c r="H734" s="3">
        <v>14250.41</v>
      </c>
      <c r="I734" s="3">
        <v>408.99</v>
      </c>
      <c r="J734" s="3">
        <v>0</v>
      </c>
      <c r="K734" s="3">
        <v>433.21</v>
      </c>
      <c r="L734" s="3">
        <v>25</v>
      </c>
      <c r="M734" s="3">
        <v>867.2</v>
      </c>
      <c r="N734" s="3">
        <v>13383.21</v>
      </c>
    </row>
    <row r="735" spans="1:14" x14ac:dyDescent="0.25">
      <c r="A735" s="2">
        <v>725</v>
      </c>
      <c r="B735" s="2" t="s">
        <v>1069</v>
      </c>
      <c r="C735" s="2" t="s">
        <v>152</v>
      </c>
      <c r="D735" s="2">
        <v>60670880</v>
      </c>
      <c r="E735" s="2" t="str">
        <f>VLOOKUP(D735,'[1]NOMINA PORTAL FIJOS ENERO 2023'!$D$11:$E$1012,2,0)</f>
        <v>MASCULINO</v>
      </c>
      <c r="F735" s="3">
        <v>14104.75</v>
      </c>
      <c r="G735" s="3">
        <v>0</v>
      </c>
      <c r="H735" s="3">
        <v>14104.75</v>
      </c>
      <c r="I735" s="3">
        <v>404.81</v>
      </c>
      <c r="J735" s="3">
        <v>0</v>
      </c>
      <c r="K735" s="3">
        <v>428.78</v>
      </c>
      <c r="L735" s="3">
        <v>325</v>
      </c>
      <c r="M735" s="3">
        <v>1158.5899999999999</v>
      </c>
      <c r="N735" s="3">
        <v>12946.16</v>
      </c>
    </row>
    <row r="736" spans="1:14" x14ac:dyDescent="0.25">
      <c r="A736" s="2">
        <v>726</v>
      </c>
      <c r="B736" s="2" t="s">
        <v>223</v>
      </c>
      <c r="C736" s="2" t="s">
        <v>30</v>
      </c>
      <c r="D736" s="2">
        <v>60010766</v>
      </c>
      <c r="E736" s="2" t="str">
        <f>VLOOKUP(D736,'[1]NOMINA PORTAL FIJOS ENERO 2023'!$D$11:$E$1012,2,0)</f>
        <v>MASCULINO</v>
      </c>
      <c r="F736" s="3">
        <v>13750</v>
      </c>
      <c r="G736" s="3">
        <v>0</v>
      </c>
      <c r="H736" s="3">
        <v>13750</v>
      </c>
      <c r="I736" s="3">
        <v>394.63</v>
      </c>
      <c r="J736" s="3">
        <v>0</v>
      </c>
      <c r="K736" s="3">
        <v>418</v>
      </c>
      <c r="L736" s="3">
        <v>10376</v>
      </c>
      <c r="M736" s="3">
        <v>11188.63</v>
      </c>
      <c r="N736" s="3">
        <v>2561.37</v>
      </c>
    </row>
    <row r="737" spans="1:14" x14ac:dyDescent="0.25">
      <c r="A737" s="2">
        <v>727</v>
      </c>
      <c r="B737" s="2" t="s">
        <v>107</v>
      </c>
      <c r="C737" s="2" t="s">
        <v>108</v>
      </c>
      <c r="D737" s="2">
        <v>60660884</v>
      </c>
      <c r="E737" s="2" t="str">
        <f>VLOOKUP(D737,'[1]NOMINA PORTAL FIJOS ENERO 2023'!$D$11:$E$1012,2,0)</f>
        <v>FEMENINO</v>
      </c>
      <c r="F737" s="3">
        <v>13750</v>
      </c>
      <c r="G737" s="3">
        <v>0</v>
      </c>
      <c r="H737" s="3">
        <v>13750</v>
      </c>
      <c r="I737" s="3">
        <v>394.63</v>
      </c>
      <c r="J737" s="3">
        <v>0</v>
      </c>
      <c r="K737" s="3">
        <v>418</v>
      </c>
      <c r="L737" s="3">
        <v>10643</v>
      </c>
      <c r="M737" s="3">
        <v>11455.63</v>
      </c>
      <c r="N737" s="3">
        <v>2294.37</v>
      </c>
    </row>
    <row r="738" spans="1:14" x14ac:dyDescent="0.25">
      <c r="A738" s="2">
        <v>728</v>
      </c>
      <c r="B738" s="2" t="s">
        <v>1084</v>
      </c>
      <c r="C738" s="2" t="s">
        <v>201</v>
      </c>
      <c r="D738" s="2">
        <v>60670810</v>
      </c>
      <c r="E738" s="2" t="str">
        <f>VLOOKUP(D738,'[1]NOMINA PORTAL FIJOS ENERO 2023'!$D$11:$E$1012,2,0)</f>
        <v>MASCULINO</v>
      </c>
      <c r="F738" s="3">
        <v>13446.54</v>
      </c>
      <c r="G738" s="3">
        <v>0</v>
      </c>
      <c r="H738" s="3">
        <v>13446.54</v>
      </c>
      <c r="I738" s="3">
        <v>385.92</v>
      </c>
      <c r="J738" s="3">
        <v>0</v>
      </c>
      <c r="K738" s="3">
        <v>408.77</v>
      </c>
      <c r="L738" s="3">
        <v>744.84</v>
      </c>
      <c r="M738" s="3">
        <v>1539.53</v>
      </c>
      <c r="N738" s="3">
        <v>11907.01</v>
      </c>
    </row>
    <row r="739" spans="1:14" x14ac:dyDescent="0.25">
      <c r="A739" s="2">
        <v>729</v>
      </c>
      <c r="B739" s="2" t="s">
        <v>209</v>
      </c>
      <c r="C739" s="2" t="s">
        <v>164</v>
      </c>
      <c r="D739" s="2">
        <v>59950798</v>
      </c>
      <c r="E739" s="2" t="str">
        <f>VLOOKUP(D739,'[1]NOMINA PORTAL FIJOS ENERO 2023'!$D$11:$E$1012,2,0)</f>
        <v>MASCULINO</v>
      </c>
      <c r="F739" s="3">
        <v>13420</v>
      </c>
      <c r="G739" s="3">
        <v>0</v>
      </c>
      <c r="H739" s="3">
        <v>13420</v>
      </c>
      <c r="I739" s="3">
        <v>385.15</v>
      </c>
      <c r="J739" s="3">
        <v>0</v>
      </c>
      <c r="K739" s="3">
        <v>407.97</v>
      </c>
      <c r="L739" s="3">
        <v>25</v>
      </c>
      <c r="M739" s="3">
        <v>818.12</v>
      </c>
      <c r="N739" s="3">
        <v>12601.88</v>
      </c>
    </row>
    <row r="740" spans="1:14" x14ac:dyDescent="0.25">
      <c r="A740" s="2">
        <v>730</v>
      </c>
      <c r="B740" s="2" t="s">
        <v>1087</v>
      </c>
      <c r="C740" s="2" t="s">
        <v>1010</v>
      </c>
      <c r="D740" s="2">
        <v>60670852</v>
      </c>
      <c r="E740" s="2" t="str">
        <f>VLOOKUP(D740,'[1]NOMINA PORTAL FIJOS ENERO 2023'!$D$11:$E$1012,2,0)</f>
        <v>MASCULINO</v>
      </c>
      <c r="F740" s="3">
        <v>13300.39</v>
      </c>
      <c r="G740" s="3">
        <v>0</v>
      </c>
      <c r="H740" s="3">
        <v>13300.39</v>
      </c>
      <c r="I740" s="3">
        <v>381.72</v>
      </c>
      <c r="J740" s="3">
        <v>0</v>
      </c>
      <c r="K740" s="3">
        <v>404.33</v>
      </c>
      <c r="L740" s="3">
        <v>25</v>
      </c>
      <c r="M740" s="3">
        <v>811.05</v>
      </c>
      <c r="N740" s="3">
        <v>12489.34</v>
      </c>
    </row>
    <row r="741" spans="1:14" x14ac:dyDescent="0.25">
      <c r="A741" s="2">
        <v>731</v>
      </c>
      <c r="B741" s="2" t="s">
        <v>557</v>
      </c>
      <c r="C741" s="2" t="s">
        <v>57</v>
      </c>
      <c r="D741" s="2">
        <v>60590897</v>
      </c>
      <c r="E741" s="2" t="str">
        <f>VLOOKUP(D741,'[1]NOMINA PORTAL FIJOS ENERO 2023'!$D$11:$E$1012,2,0)</f>
        <v>FEMENINO</v>
      </c>
      <c r="F741" s="3">
        <v>13282.5</v>
      </c>
      <c r="G741" s="3">
        <v>0</v>
      </c>
      <c r="H741" s="3">
        <v>13282.5</v>
      </c>
      <c r="I741" s="3">
        <v>381.21</v>
      </c>
      <c r="J741" s="3">
        <v>0</v>
      </c>
      <c r="K741" s="3">
        <v>403.79</v>
      </c>
      <c r="L741" s="3">
        <v>2087</v>
      </c>
      <c r="M741" s="3">
        <v>2872</v>
      </c>
      <c r="N741" s="3">
        <v>10410.5</v>
      </c>
    </row>
    <row r="742" spans="1:14" x14ac:dyDescent="0.25">
      <c r="A742" s="2">
        <v>732</v>
      </c>
      <c r="B742" s="2" t="s">
        <v>20</v>
      </c>
      <c r="C742" s="2" t="s">
        <v>21</v>
      </c>
      <c r="D742" s="2">
        <v>59662076</v>
      </c>
      <c r="E742" s="2" t="str">
        <f>VLOOKUP(D742,'[1]NOMINA PORTAL FIJOS ENERO 2023'!$D$11:$E$1012,2,0)</f>
        <v>MASCULINO</v>
      </c>
      <c r="F742" s="3">
        <v>13200</v>
      </c>
      <c r="G742" s="3">
        <v>0</v>
      </c>
      <c r="H742" s="3">
        <v>13200</v>
      </c>
      <c r="I742" s="3">
        <v>378.84</v>
      </c>
      <c r="J742" s="3">
        <v>0</v>
      </c>
      <c r="K742" s="3">
        <v>401.28</v>
      </c>
      <c r="L742" s="3">
        <v>25</v>
      </c>
      <c r="M742" s="3">
        <v>805.12</v>
      </c>
      <c r="N742" s="3">
        <v>12394.88</v>
      </c>
    </row>
    <row r="743" spans="1:14" x14ac:dyDescent="0.25">
      <c r="A743" s="2">
        <v>733</v>
      </c>
      <c r="B743" s="2" t="s">
        <v>236</v>
      </c>
      <c r="C743" s="2" t="s">
        <v>30</v>
      </c>
      <c r="D743" s="2">
        <v>60010788</v>
      </c>
      <c r="E743" s="2" t="str">
        <f>VLOOKUP(D743,'[1]NOMINA PORTAL FIJOS ENERO 2023'!$D$11:$E$1012,2,0)</f>
        <v>FEMENINO</v>
      </c>
      <c r="F743" s="3">
        <v>13200</v>
      </c>
      <c r="G743" s="3">
        <v>0</v>
      </c>
      <c r="H743" s="3">
        <v>13200</v>
      </c>
      <c r="I743" s="3">
        <v>378.84</v>
      </c>
      <c r="J743" s="3">
        <v>0</v>
      </c>
      <c r="K743" s="3">
        <v>401.28</v>
      </c>
      <c r="L743" s="3">
        <v>3565.97</v>
      </c>
      <c r="M743" s="3">
        <v>4346.09</v>
      </c>
      <c r="N743" s="3">
        <v>8853.91</v>
      </c>
    </row>
    <row r="744" spans="1:14" x14ac:dyDescent="0.25">
      <c r="A744" s="2">
        <v>734</v>
      </c>
      <c r="B744" s="2" t="s">
        <v>222</v>
      </c>
      <c r="C744" s="2" t="s">
        <v>30</v>
      </c>
      <c r="D744" s="2">
        <v>60010765</v>
      </c>
      <c r="E744" s="2" t="str">
        <f>VLOOKUP(D744,'[1]NOMINA PORTAL FIJOS ENERO 2023'!$D$11:$E$1012,2,0)</f>
        <v>FEMENINO</v>
      </c>
      <c r="F744" s="3">
        <v>13200</v>
      </c>
      <c r="G744" s="3">
        <v>0</v>
      </c>
      <c r="H744" s="3">
        <v>13200</v>
      </c>
      <c r="I744" s="3">
        <v>378.84</v>
      </c>
      <c r="J744" s="3">
        <v>0</v>
      </c>
      <c r="K744" s="3">
        <v>401.28</v>
      </c>
      <c r="L744" s="3">
        <v>25</v>
      </c>
      <c r="M744" s="3">
        <v>805.12</v>
      </c>
      <c r="N744" s="3">
        <v>12394.88</v>
      </c>
    </row>
    <row r="745" spans="1:14" x14ac:dyDescent="0.25">
      <c r="A745" s="2">
        <v>735</v>
      </c>
      <c r="B745" s="2" t="s">
        <v>180</v>
      </c>
      <c r="C745" s="2" t="s">
        <v>181</v>
      </c>
      <c r="D745" s="2">
        <v>60000770</v>
      </c>
      <c r="E745" s="2" t="str">
        <f>VLOOKUP(D745,'[1]NOMINA PORTAL FIJOS ENERO 2023'!$D$11:$E$1012,2,0)</f>
        <v>MASCULINO</v>
      </c>
      <c r="F745" s="3">
        <v>13200</v>
      </c>
      <c r="G745" s="3">
        <v>0</v>
      </c>
      <c r="H745" s="3">
        <v>13200</v>
      </c>
      <c r="I745" s="3">
        <v>378.84</v>
      </c>
      <c r="J745" s="3">
        <v>0</v>
      </c>
      <c r="K745" s="3">
        <v>401.28</v>
      </c>
      <c r="L745" s="3">
        <v>25</v>
      </c>
      <c r="M745" s="3">
        <v>805.12</v>
      </c>
      <c r="N745" s="3">
        <v>12394.88</v>
      </c>
    </row>
    <row r="746" spans="1:14" x14ac:dyDescent="0.25">
      <c r="A746" s="2">
        <v>736</v>
      </c>
      <c r="B746" s="2" t="s">
        <v>586</v>
      </c>
      <c r="C746" s="2" t="s">
        <v>201</v>
      </c>
      <c r="D746" s="2">
        <v>60510780</v>
      </c>
      <c r="E746" s="2" t="str">
        <f>VLOOKUP(D746,'[1]NOMINA PORTAL FIJOS ENERO 2023'!$D$11:$E$1012,2,0)</f>
        <v>MASCULINO</v>
      </c>
      <c r="F746" s="3">
        <v>13200</v>
      </c>
      <c r="G746" s="3">
        <v>0</v>
      </c>
      <c r="H746" s="3">
        <v>13200</v>
      </c>
      <c r="I746" s="3">
        <v>378.84</v>
      </c>
      <c r="J746" s="3">
        <v>0</v>
      </c>
      <c r="K746" s="3">
        <v>401.28</v>
      </c>
      <c r="L746" s="3">
        <v>3049.9</v>
      </c>
      <c r="M746" s="3">
        <v>3830.02</v>
      </c>
      <c r="N746" s="3">
        <v>9369.98</v>
      </c>
    </row>
    <row r="747" spans="1:14" x14ac:dyDescent="0.25">
      <c r="A747" s="2">
        <v>737</v>
      </c>
      <c r="B747" s="2" t="s">
        <v>216</v>
      </c>
      <c r="C747" s="2" t="s">
        <v>30</v>
      </c>
      <c r="D747" s="2">
        <v>59950846</v>
      </c>
      <c r="E747" s="2" t="str">
        <f>VLOOKUP(D747,'[1]NOMINA PORTAL FIJOS ENERO 2023'!$D$11:$E$1012,2,0)</f>
        <v>FEMENINO</v>
      </c>
      <c r="F747" s="3">
        <v>13200</v>
      </c>
      <c r="G747" s="3">
        <v>0</v>
      </c>
      <c r="H747" s="3">
        <v>13200</v>
      </c>
      <c r="I747" s="3">
        <v>378.84</v>
      </c>
      <c r="J747" s="3">
        <v>0</v>
      </c>
      <c r="K747" s="3">
        <v>401.28</v>
      </c>
      <c r="L747" s="3">
        <v>2335.17</v>
      </c>
      <c r="M747" s="3">
        <v>3115.29</v>
      </c>
      <c r="N747" s="3">
        <v>10084.709999999999</v>
      </c>
    </row>
    <row r="748" spans="1:14" x14ac:dyDescent="0.25">
      <c r="A748" s="2">
        <v>738</v>
      </c>
      <c r="B748" s="2" t="s">
        <v>220</v>
      </c>
      <c r="C748" s="2" t="s">
        <v>30</v>
      </c>
      <c r="D748" s="2">
        <v>59950866</v>
      </c>
      <c r="E748" s="2" t="str">
        <f>VLOOKUP(D748,'[1]NOMINA PORTAL FIJOS ENERO 2023'!$D$11:$E$1012,2,0)</f>
        <v>FEMENINO</v>
      </c>
      <c r="F748" s="3">
        <v>13200</v>
      </c>
      <c r="G748" s="3">
        <v>0</v>
      </c>
      <c r="H748" s="3">
        <v>13200</v>
      </c>
      <c r="I748" s="3">
        <v>378.84</v>
      </c>
      <c r="J748" s="3">
        <v>0</v>
      </c>
      <c r="K748" s="3">
        <v>401.28</v>
      </c>
      <c r="L748" s="3">
        <v>12399.88</v>
      </c>
      <c r="M748" s="3">
        <v>13180</v>
      </c>
      <c r="N748" s="3">
        <v>20</v>
      </c>
    </row>
    <row r="749" spans="1:14" x14ac:dyDescent="0.25">
      <c r="A749" s="2">
        <v>739</v>
      </c>
      <c r="B749" s="2" t="s">
        <v>471</v>
      </c>
      <c r="C749" s="2" t="s">
        <v>30</v>
      </c>
      <c r="D749" s="2">
        <v>60360868</v>
      </c>
      <c r="E749" s="2" t="str">
        <f>VLOOKUP(D749,'[1]NOMINA PORTAL FIJOS ENERO 2023'!$D$11:$E$1012,2,0)</f>
        <v>FEMENINO</v>
      </c>
      <c r="F749" s="3">
        <v>13200</v>
      </c>
      <c r="G749" s="3">
        <v>0</v>
      </c>
      <c r="H749" s="3">
        <v>13200</v>
      </c>
      <c r="I749" s="3">
        <v>378.84</v>
      </c>
      <c r="J749" s="3">
        <v>0</v>
      </c>
      <c r="K749" s="3">
        <v>401.28</v>
      </c>
      <c r="L749" s="3">
        <v>4108.5200000000004</v>
      </c>
      <c r="M749" s="3">
        <v>4888.6400000000003</v>
      </c>
      <c r="N749" s="3">
        <v>8311.36</v>
      </c>
    </row>
    <row r="750" spans="1:14" x14ac:dyDescent="0.25">
      <c r="A750" s="2">
        <v>740</v>
      </c>
      <c r="B750" s="2" t="s">
        <v>235</v>
      </c>
      <c r="C750" s="2" t="s">
        <v>30</v>
      </c>
      <c r="D750" s="2">
        <v>60010786</v>
      </c>
      <c r="E750" s="2" t="str">
        <f>VLOOKUP(D750,'[1]NOMINA PORTAL FIJOS ENERO 2023'!$D$11:$E$1012,2,0)</f>
        <v>FEMENINO</v>
      </c>
      <c r="F750" s="3">
        <v>13200</v>
      </c>
      <c r="G750" s="3">
        <v>0</v>
      </c>
      <c r="H750" s="3">
        <v>13200</v>
      </c>
      <c r="I750" s="3">
        <v>378.84</v>
      </c>
      <c r="J750" s="3">
        <v>0</v>
      </c>
      <c r="K750" s="3">
        <v>401.28</v>
      </c>
      <c r="L750" s="3">
        <v>6469</v>
      </c>
      <c r="M750" s="3">
        <v>7249.12</v>
      </c>
      <c r="N750" s="3">
        <v>5950.88</v>
      </c>
    </row>
    <row r="751" spans="1:14" x14ac:dyDescent="0.25">
      <c r="A751" s="2">
        <v>741</v>
      </c>
      <c r="B751" s="2" t="s">
        <v>215</v>
      </c>
      <c r="C751" s="2" t="s">
        <v>30</v>
      </c>
      <c r="D751" s="2">
        <v>59950841</v>
      </c>
      <c r="E751" s="2" t="str">
        <f>VLOOKUP(D751,'[1]NOMINA PORTAL FIJOS ENERO 2023'!$D$11:$E$1012,2,0)</f>
        <v>MASCULINO</v>
      </c>
      <c r="F751" s="3">
        <v>13200</v>
      </c>
      <c r="G751" s="3">
        <v>0</v>
      </c>
      <c r="H751" s="3">
        <v>13200</v>
      </c>
      <c r="I751" s="3">
        <v>378.84</v>
      </c>
      <c r="J751" s="3">
        <v>0</v>
      </c>
      <c r="K751" s="3">
        <v>401.28</v>
      </c>
      <c r="L751" s="3">
        <v>25</v>
      </c>
      <c r="M751" s="3">
        <v>805.12</v>
      </c>
      <c r="N751" s="3">
        <v>12394.88</v>
      </c>
    </row>
    <row r="752" spans="1:14" x14ac:dyDescent="0.25">
      <c r="A752" s="2">
        <v>742</v>
      </c>
      <c r="B752" s="2" t="s">
        <v>237</v>
      </c>
      <c r="C752" s="2" t="s">
        <v>30</v>
      </c>
      <c r="D752" s="2">
        <v>60010790</v>
      </c>
      <c r="E752" s="2" t="str">
        <f>VLOOKUP(D752,'[1]NOMINA PORTAL FIJOS ENERO 2023'!$D$11:$E$1012,2,0)</f>
        <v>FEMENINO</v>
      </c>
      <c r="F752" s="3">
        <v>13200</v>
      </c>
      <c r="G752" s="3">
        <v>0</v>
      </c>
      <c r="H752" s="3">
        <v>13200</v>
      </c>
      <c r="I752" s="3">
        <v>378.84</v>
      </c>
      <c r="J752" s="3">
        <v>0</v>
      </c>
      <c r="K752" s="3">
        <v>401.28</v>
      </c>
      <c r="L752" s="3">
        <v>7489.12</v>
      </c>
      <c r="M752" s="3">
        <v>8269.24</v>
      </c>
      <c r="N752" s="3">
        <v>4930.76</v>
      </c>
    </row>
    <row r="753" spans="1:14" x14ac:dyDescent="0.25">
      <c r="A753" s="2">
        <v>743</v>
      </c>
      <c r="B753" s="2" t="s">
        <v>16</v>
      </c>
      <c r="C753" s="2" t="s">
        <v>17</v>
      </c>
      <c r="D753" s="2">
        <v>59662014</v>
      </c>
      <c r="E753" s="2" t="str">
        <f>VLOOKUP(D753,'[1]NOMINA PORTAL FIJOS ENERO 2023'!$D$11:$E$1012,2,0)</f>
        <v>MASCULINO</v>
      </c>
      <c r="F753" s="3">
        <v>13200</v>
      </c>
      <c r="G753" s="3">
        <v>0</v>
      </c>
      <c r="H753" s="3">
        <v>13200</v>
      </c>
      <c r="I753" s="3">
        <v>378.84</v>
      </c>
      <c r="J753" s="3">
        <v>0</v>
      </c>
      <c r="K753" s="3">
        <v>401.28</v>
      </c>
      <c r="L753" s="3">
        <v>25</v>
      </c>
      <c r="M753" s="3">
        <v>805.12</v>
      </c>
      <c r="N753" s="3">
        <v>12394.88</v>
      </c>
    </row>
    <row r="754" spans="1:14" x14ac:dyDescent="0.25">
      <c r="A754" s="2">
        <v>744</v>
      </c>
      <c r="B754" s="2" t="s">
        <v>392</v>
      </c>
      <c r="C754" s="2" t="s">
        <v>30</v>
      </c>
      <c r="D754" s="2">
        <v>60010787</v>
      </c>
      <c r="E754" s="2" t="str">
        <f>VLOOKUP(D754,'[1]NOMINA PORTAL FIJOS ENERO 2023'!$D$11:$E$1012,2,0)</f>
        <v>FEMENINO</v>
      </c>
      <c r="F754" s="3">
        <v>13200</v>
      </c>
      <c r="G754" s="3">
        <v>0</v>
      </c>
      <c r="H754" s="3">
        <v>13200</v>
      </c>
      <c r="I754" s="3">
        <v>378.84</v>
      </c>
      <c r="J754" s="3">
        <v>0</v>
      </c>
      <c r="K754" s="3">
        <v>401.28</v>
      </c>
      <c r="L754" s="3">
        <v>4773</v>
      </c>
      <c r="M754" s="3">
        <v>5553.12</v>
      </c>
      <c r="N754" s="3">
        <v>7646.88</v>
      </c>
    </row>
    <row r="755" spans="1:14" x14ac:dyDescent="0.25">
      <c r="A755" s="2">
        <v>745</v>
      </c>
      <c r="B755" s="2" t="s">
        <v>1005</v>
      </c>
      <c r="C755" s="2" t="s">
        <v>90</v>
      </c>
      <c r="D755" s="2">
        <v>60390766</v>
      </c>
      <c r="E755" s="2" t="str">
        <f>VLOOKUP(D755,'[1]NOMINA PORTAL FIJOS ENERO 2023'!$D$11:$E$1012,2,0)</f>
        <v>FEMENINO</v>
      </c>
      <c r="F755" s="3">
        <v>13200</v>
      </c>
      <c r="G755" s="3">
        <v>0</v>
      </c>
      <c r="H755" s="3">
        <v>13200</v>
      </c>
      <c r="I755" s="3">
        <v>378.84</v>
      </c>
      <c r="J755" s="3">
        <v>0</v>
      </c>
      <c r="K755" s="3">
        <v>401.28</v>
      </c>
      <c r="L755" s="3">
        <v>6893.6</v>
      </c>
      <c r="M755" s="3">
        <v>7673.72</v>
      </c>
      <c r="N755" s="3">
        <v>5526.28</v>
      </c>
    </row>
    <row r="756" spans="1:14" x14ac:dyDescent="0.25">
      <c r="A756" s="2">
        <v>746</v>
      </c>
      <c r="B756" s="2" t="s">
        <v>1046</v>
      </c>
      <c r="C756" s="2" t="s">
        <v>28</v>
      </c>
      <c r="D756" s="2">
        <v>60360862</v>
      </c>
      <c r="E756" s="2" t="str">
        <f>VLOOKUP(D756,'[1]NOMINA PORTAL FIJOS ENERO 2023'!$D$11:$E$1012,2,0)</f>
        <v>FEMENINO</v>
      </c>
      <c r="F756" s="3">
        <v>13200</v>
      </c>
      <c r="G756" s="3">
        <v>0</v>
      </c>
      <c r="H756" s="3">
        <v>13200</v>
      </c>
      <c r="I756" s="3">
        <v>378.84</v>
      </c>
      <c r="J756" s="3">
        <v>0</v>
      </c>
      <c r="K756" s="3">
        <v>401.28</v>
      </c>
      <c r="L756" s="3">
        <v>9396.58</v>
      </c>
      <c r="M756" s="3">
        <v>10176.700000000001</v>
      </c>
      <c r="N756" s="3">
        <v>3023.3</v>
      </c>
    </row>
    <row r="757" spans="1:14" x14ac:dyDescent="0.25">
      <c r="A757" s="2">
        <v>747</v>
      </c>
      <c r="B757" s="2" t="s">
        <v>1174</v>
      </c>
      <c r="C757" s="2" t="s">
        <v>164</v>
      </c>
      <c r="D757" s="2">
        <v>60591025</v>
      </c>
      <c r="E757" s="2" t="str">
        <f>VLOOKUP(D757,'[1]NOMINA PORTAL FIJOS ENERO 2023'!$D$11:$E$1012,2,0)</f>
        <v>MASCULINO</v>
      </c>
      <c r="F757" s="3">
        <v>13200</v>
      </c>
      <c r="G757" s="3">
        <v>0</v>
      </c>
      <c r="H757" s="3">
        <v>13200</v>
      </c>
      <c r="I757" s="3">
        <v>378.84</v>
      </c>
      <c r="J757" s="3">
        <v>0</v>
      </c>
      <c r="K757" s="3">
        <v>401.28</v>
      </c>
      <c r="L757" s="3">
        <v>25</v>
      </c>
      <c r="M757" s="3">
        <v>805.12</v>
      </c>
      <c r="N757" s="3">
        <v>12394.88</v>
      </c>
    </row>
    <row r="758" spans="1:14" x14ac:dyDescent="0.25">
      <c r="A758" s="2">
        <v>748</v>
      </c>
      <c r="B758" s="2" t="s">
        <v>418</v>
      </c>
      <c r="C758" s="2" t="s">
        <v>28</v>
      </c>
      <c r="D758" s="2">
        <v>60330779</v>
      </c>
      <c r="E758" s="2" t="str">
        <f>VLOOKUP(D758,'[1]NOMINA PORTAL FIJOS ENERO 2023'!$D$11:$E$1012,2,0)</f>
        <v>MASCULINO</v>
      </c>
      <c r="F758" s="3">
        <v>13156</v>
      </c>
      <c r="G758" s="3">
        <v>0</v>
      </c>
      <c r="H758" s="3">
        <v>13156</v>
      </c>
      <c r="I758" s="3">
        <v>377.58</v>
      </c>
      <c r="J758" s="3">
        <v>0</v>
      </c>
      <c r="K758" s="3">
        <v>399.94</v>
      </c>
      <c r="L758" s="3">
        <v>8477</v>
      </c>
      <c r="M758" s="3">
        <v>9254.52</v>
      </c>
      <c r="N758" s="3">
        <v>3901.48</v>
      </c>
    </row>
    <row r="759" spans="1:14" x14ac:dyDescent="0.25">
      <c r="A759" s="2">
        <v>749</v>
      </c>
      <c r="B759" s="2" t="s">
        <v>419</v>
      </c>
      <c r="C759" s="2" t="s">
        <v>28</v>
      </c>
      <c r="D759" s="2">
        <v>60330785</v>
      </c>
      <c r="E759" s="2" t="str">
        <f>VLOOKUP(D759,'[1]NOMINA PORTAL FIJOS ENERO 2023'!$D$11:$E$1012,2,0)</f>
        <v>MASCULINO</v>
      </c>
      <c r="F759" s="3">
        <v>13156</v>
      </c>
      <c r="G759" s="3">
        <v>0</v>
      </c>
      <c r="H759" s="3">
        <v>13156</v>
      </c>
      <c r="I759" s="3">
        <v>377.58</v>
      </c>
      <c r="J759" s="3">
        <v>0</v>
      </c>
      <c r="K759" s="3">
        <v>399.94</v>
      </c>
      <c r="L759" s="3">
        <v>9903.56</v>
      </c>
      <c r="M759" s="3">
        <v>10681.08</v>
      </c>
      <c r="N759" s="3">
        <v>2474.92</v>
      </c>
    </row>
    <row r="760" spans="1:14" x14ac:dyDescent="0.25">
      <c r="A760" s="2">
        <v>750</v>
      </c>
      <c r="B760" s="2" t="s">
        <v>757</v>
      </c>
      <c r="C760" s="2" t="s">
        <v>28</v>
      </c>
      <c r="D760" s="2">
        <v>60661079</v>
      </c>
      <c r="E760" s="2" t="str">
        <f>VLOOKUP(D760,'[1]NOMINA PORTAL FIJOS ENERO 2023'!$D$11:$E$1012,2,0)</f>
        <v>MASCULINO</v>
      </c>
      <c r="F760" s="3">
        <v>13156</v>
      </c>
      <c r="G760" s="3">
        <v>0</v>
      </c>
      <c r="H760" s="3">
        <v>13156</v>
      </c>
      <c r="I760" s="3">
        <v>377.58</v>
      </c>
      <c r="J760" s="3">
        <v>0</v>
      </c>
      <c r="K760" s="3">
        <v>399.94</v>
      </c>
      <c r="L760" s="3">
        <v>527.5</v>
      </c>
      <c r="M760" s="3">
        <v>1305.02</v>
      </c>
      <c r="N760" s="3">
        <v>11850.98</v>
      </c>
    </row>
    <row r="761" spans="1:14" x14ac:dyDescent="0.25">
      <c r="A761" s="2">
        <v>751</v>
      </c>
      <c r="B761" s="2" t="s">
        <v>826</v>
      </c>
      <c r="C761" s="2" t="s">
        <v>28</v>
      </c>
      <c r="D761" s="2">
        <v>60660783</v>
      </c>
      <c r="E761" s="2" t="str">
        <f>VLOOKUP(D761,'[1]NOMINA PORTAL FIJOS ENERO 2023'!$D$11:$E$1012,2,0)</f>
        <v>MASCULINO</v>
      </c>
      <c r="F761" s="3">
        <v>13156</v>
      </c>
      <c r="G761" s="3">
        <v>0</v>
      </c>
      <c r="H761" s="3">
        <v>13156</v>
      </c>
      <c r="I761" s="3">
        <v>377.58</v>
      </c>
      <c r="J761" s="3">
        <v>0</v>
      </c>
      <c r="K761" s="3">
        <v>399.94</v>
      </c>
      <c r="L761" s="3">
        <v>2125</v>
      </c>
      <c r="M761" s="3">
        <v>2902.52</v>
      </c>
      <c r="N761" s="3">
        <v>10253.48</v>
      </c>
    </row>
    <row r="762" spans="1:14" x14ac:dyDescent="0.25">
      <c r="A762" s="2">
        <v>752</v>
      </c>
      <c r="B762" s="2" t="s">
        <v>722</v>
      </c>
      <c r="C762" s="2" t="s">
        <v>201</v>
      </c>
      <c r="D762" s="2">
        <v>60661029</v>
      </c>
      <c r="E762" s="2" t="str">
        <f>VLOOKUP(D762,'[1]NOMINA PORTAL FIJOS ENERO 2023'!$D$11:$E$1012,2,0)</f>
        <v>MASCULINO</v>
      </c>
      <c r="F762" s="3">
        <v>13156</v>
      </c>
      <c r="G762" s="3">
        <v>0</v>
      </c>
      <c r="H762" s="3">
        <v>13156</v>
      </c>
      <c r="I762" s="3">
        <v>377.58</v>
      </c>
      <c r="J762" s="3">
        <v>0</v>
      </c>
      <c r="K762" s="3">
        <v>399.94</v>
      </c>
      <c r="L762" s="3">
        <v>25</v>
      </c>
      <c r="M762" s="3">
        <v>802.52</v>
      </c>
      <c r="N762" s="3">
        <v>12353.48</v>
      </c>
    </row>
    <row r="763" spans="1:14" x14ac:dyDescent="0.25">
      <c r="A763" s="2">
        <v>753</v>
      </c>
      <c r="B763" s="2" t="s">
        <v>272</v>
      </c>
      <c r="C763" s="2" t="s">
        <v>273</v>
      </c>
      <c r="D763" s="2">
        <v>60330792</v>
      </c>
      <c r="E763" s="2" t="str">
        <f>VLOOKUP(D763,'[1]NOMINA PORTAL FIJOS ENERO 2023'!$D$11:$E$1012,2,0)</f>
        <v>MASCULINO</v>
      </c>
      <c r="F763" s="3">
        <v>13156</v>
      </c>
      <c r="G763" s="3">
        <v>0</v>
      </c>
      <c r="H763" s="3">
        <v>13156</v>
      </c>
      <c r="I763" s="3">
        <v>377.58</v>
      </c>
      <c r="J763" s="3">
        <v>0</v>
      </c>
      <c r="K763" s="3">
        <v>399.94</v>
      </c>
      <c r="L763" s="3">
        <v>25</v>
      </c>
      <c r="M763" s="3">
        <v>802.52</v>
      </c>
      <c r="N763" s="3">
        <v>12353.48</v>
      </c>
    </row>
    <row r="764" spans="1:14" x14ac:dyDescent="0.25">
      <c r="A764" s="2">
        <v>754</v>
      </c>
      <c r="B764" s="2" t="s">
        <v>786</v>
      </c>
      <c r="C764" s="2" t="s">
        <v>28</v>
      </c>
      <c r="D764" s="2">
        <v>60661129</v>
      </c>
      <c r="E764" s="2" t="str">
        <f>VLOOKUP(D764,'[1]NOMINA PORTAL FIJOS ENERO 2023'!$D$11:$E$1012,2,0)</f>
        <v>MASCULINO</v>
      </c>
      <c r="F764" s="3">
        <v>13156</v>
      </c>
      <c r="G764" s="3">
        <v>0</v>
      </c>
      <c r="H764" s="3">
        <v>13156</v>
      </c>
      <c r="I764" s="3">
        <v>377.58</v>
      </c>
      <c r="J764" s="3">
        <v>0</v>
      </c>
      <c r="K764" s="3">
        <v>399.94</v>
      </c>
      <c r="L764" s="3">
        <v>25</v>
      </c>
      <c r="M764" s="3">
        <v>802.52</v>
      </c>
      <c r="N764" s="3">
        <v>12353.48</v>
      </c>
    </row>
    <row r="765" spans="1:14" x14ac:dyDescent="0.25">
      <c r="A765" s="2">
        <v>755</v>
      </c>
      <c r="B765" s="2" t="s">
        <v>533</v>
      </c>
      <c r="C765" s="2" t="s">
        <v>90</v>
      </c>
      <c r="D765" s="2">
        <v>60510812</v>
      </c>
      <c r="E765" s="2" t="str">
        <f>VLOOKUP(D765,'[1]NOMINA PORTAL FIJOS ENERO 2023'!$D$11:$E$1012,2,0)</f>
        <v>FEMENINO</v>
      </c>
      <c r="F765" s="3">
        <v>13156</v>
      </c>
      <c r="G765" s="3">
        <v>0</v>
      </c>
      <c r="H765" s="3">
        <v>13156</v>
      </c>
      <c r="I765" s="3">
        <v>377.58</v>
      </c>
      <c r="J765" s="3">
        <v>0</v>
      </c>
      <c r="K765" s="3">
        <v>399.94</v>
      </c>
      <c r="L765" s="3">
        <v>25</v>
      </c>
      <c r="M765" s="3">
        <v>802.52</v>
      </c>
      <c r="N765" s="3">
        <v>12353.48</v>
      </c>
    </row>
    <row r="766" spans="1:14" x14ac:dyDescent="0.25">
      <c r="A766" s="2">
        <v>756</v>
      </c>
      <c r="B766" s="2" t="s">
        <v>767</v>
      </c>
      <c r="C766" s="2" t="s">
        <v>28</v>
      </c>
      <c r="D766" s="2">
        <v>60661103</v>
      </c>
      <c r="E766" s="2" t="str">
        <f>VLOOKUP(D766,'[1]NOMINA PORTAL FIJOS ENERO 2023'!$D$11:$E$1012,2,0)</f>
        <v>FEMENINO</v>
      </c>
      <c r="F766" s="3">
        <v>13000</v>
      </c>
      <c r="G766" s="3">
        <v>0</v>
      </c>
      <c r="H766" s="3">
        <v>13000</v>
      </c>
      <c r="I766" s="3">
        <v>373.1</v>
      </c>
      <c r="J766" s="3">
        <v>0</v>
      </c>
      <c r="K766" s="3">
        <v>395.2</v>
      </c>
      <c r="L766" s="3">
        <v>25</v>
      </c>
      <c r="M766" s="3">
        <v>793.3</v>
      </c>
      <c r="N766" s="3">
        <v>12206.7</v>
      </c>
    </row>
    <row r="767" spans="1:14" x14ac:dyDescent="0.25">
      <c r="A767" s="2">
        <v>757</v>
      </c>
      <c r="B767" s="2" t="s">
        <v>704</v>
      </c>
      <c r="C767" s="2" t="s">
        <v>164</v>
      </c>
      <c r="D767" s="2">
        <v>60661006</v>
      </c>
      <c r="E767" s="2" t="str">
        <f>VLOOKUP(D767,'[1]NOMINA PORTAL FIJOS ENERO 2023'!$D$11:$E$1012,2,0)</f>
        <v>MASCULINO</v>
      </c>
      <c r="F767" s="3">
        <v>13000</v>
      </c>
      <c r="G767" s="3">
        <v>0</v>
      </c>
      <c r="H767" s="3">
        <v>13000</v>
      </c>
      <c r="I767" s="3">
        <v>373.1</v>
      </c>
      <c r="J767" s="3">
        <v>0</v>
      </c>
      <c r="K767" s="3">
        <v>395.2</v>
      </c>
      <c r="L767" s="3">
        <v>25</v>
      </c>
      <c r="M767" s="3">
        <v>793.3</v>
      </c>
      <c r="N767" s="3">
        <v>12206.7</v>
      </c>
    </row>
    <row r="768" spans="1:14" x14ac:dyDescent="0.25">
      <c r="A768" s="2">
        <v>758</v>
      </c>
      <c r="B768" s="2" t="s">
        <v>784</v>
      </c>
      <c r="C768" s="2" t="s">
        <v>28</v>
      </c>
      <c r="D768" s="2">
        <v>60661126</v>
      </c>
      <c r="E768" s="2" t="str">
        <f>VLOOKUP(D768,'[1]NOMINA PORTAL FIJOS ENERO 2023'!$D$11:$E$1012,2,0)</f>
        <v>MASCULINO</v>
      </c>
      <c r="F768" s="3">
        <v>13000</v>
      </c>
      <c r="G768" s="3">
        <v>0</v>
      </c>
      <c r="H768" s="3">
        <v>13000</v>
      </c>
      <c r="I768" s="3">
        <v>373.1</v>
      </c>
      <c r="J768" s="3">
        <v>0</v>
      </c>
      <c r="K768" s="3">
        <v>395.2</v>
      </c>
      <c r="L768" s="3">
        <v>25</v>
      </c>
      <c r="M768" s="3">
        <v>793.3</v>
      </c>
      <c r="N768" s="3">
        <v>12206.7</v>
      </c>
    </row>
    <row r="769" spans="1:14" x14ac:dyDescent="0.25">
      <c r="A769" s="2">
        <v>759</v>
      </c>
      <c r="B769" s="2" t="s">
        <v>779</v>
      </c>
      <c r="C769" s="2" t="s">
        <v>28</v>
      </c>
      <c r="D769" s="2">
        <v>60661117</v>
      </c>
      <c r="E769" s="2" t="str">
        <f>VLOOKUP(D769,'[1]NOMINA PORTAL FIJOS ENERO 2023'!$D$11:$E$1012,2,0)</f>
        <v>MASCULINO</v>
      </c>
      <c r="F769" s="3">
        <v>13000</v>
      </c>
      <c r="G769" s="3">
        <v>0</v>
      </c>
      <c r="H769" s="3">
        <v>13000</v>
      </c>
      <c r="I769" s="3">
        <v>373.1</v>
      </c>
      <c r="J769" s="3">
        <v>0</v>
      </c>
      <c r="K769" s="3">
        <v>395.2</v>
      </c>
      <c r="L769" s="3">
        <v>25</v>
      </c>
      <c r="M769" s="3">
        <v>793.3</v>
      </c>
      <c r="N769" s="3">
        <v>12206.7</v>
      </c>
    </row>
    <row r="770" spans="1:14" x14ac:dyDescent="0.25">
      <c r="A770" s="2">
        <v>760</v>
      </c>
      <c r="B770" s="2" t="s">
        <v>651</v>
      </c>
      <c r="C770" s="2" t="s">
        <v>28</v>
      </c>
      <c r="D770" s="2">
        <v>60330782</v>
      </c>
      <c r="E770" s="2" t="str">
        <f>VLOOKUP(D770,'[1]NOMINA PORTAL FIJOS ENERO 2023'!$D$11:$E$1012,2,0)</f>
        <v>MASCULINO</v>
      </c>
      <c r="F770" s="3">
        <v>12650</v>
      </c>
      <c r="G770" s="3">
        <v>0</v>
      </c>
      <c r="H770" s="3">
        <v>12650</v>
      </c>
      <c r="I770" s="3">
        <v>363.06</v>
      </c>
      <c r="J770" s="3">
        <v>0</v>
      </c>
      <c r="K770" s="3">
        <v>384.56</v>
      </c>
      <c r="L770" s="3">
        <v>8883.4500000000007</v>
      </c>
      <c r="M770" s="3">
        <v>9631.07</v>
      </c>
      <c r="N770" s="3">
        <v>3018.93</v>
      </c>
    </row>
    <row r="771" spans="1:14" x14ac:dyDescent="0.25">
      <c r="A771" s="2">
        <v>761</v>
      </c>
      <c r="B771" s="2" t="s">
        <v>827</v>
      </c>
      <c r="C771" s="2" t="s">
        <v>28</v>
      </c>
      <c r="D771" s="2">
        <v>60660800</v>
      </c>
      <c r="E771" s="2" t="str">
        <f>VLOOKUP(D771,'[1]NOMINA PORTAL FIJOS ENERO 2023'!$D$11:$E$1012,2,0)</f>
        <v>MASCULINO</v>
      </c>
      <c r="F771" s="3">
        <v>12650</v>
      </c>
      <c r="G771" s="3">
        <v>0</v>
      </c>
      <c r="H771" s="3">
        <v>12650</v>
      </c>
      <c r="I771" s="3">
        <v>363.06</v>
      </c>
      <c r="J771" s="3">
        <v>0</v>
      </c>
      <c r="K771" s="3">
        <v>384.56</v>
      </c>
      <c r="L771" s="3">
        <v>2862</v>
      </c>
      <c r="M771" s="3">
        <v>3609.62</v>
      </c>
      <c r="N771" s="3">
        <v>9040.3799999999992</v>
      </c>
    </row>
    <row r="772" spans="1:14" x14ac:dyDescent="0.25">
      <c r="A772" s="2">
        <v>762</v>
      </c>
      <c r="B772" s="2" t="s">
        <v>421</v>
      </c>
      <c r="C772" s="2" t="s">
        <v>28</v>
      </c>
      <c r="D772" s="2">
        <v>60330797</v>
      </c>
      <c r="E772" s="2" t="str">
        <f>VLOOKUP(D772,'[1]NOMINA PORTAL FIJOS ENERO 2023'!$D$11:$E$1012,2,0)</f>
        <v>MASCULINO</v>
      </c>
      <c r="F772" s="3">
        <v>12650</v>
      </c>
      <c r="G772" s="3">
        <v>0</v>
      </c>
      <c r="H772" s="3">
        <v>12650</v>
      </c>
      <c r="I772" s="3">
        <v>363.06</v>
      </c>
      <c r="J772" s="3">
        <v>0</v>
      </c>
      <c r="K772" s="3">
        <v>384.56</v>
      </c>
      <c r="L772" s="3">
        <v>625</v>
      </c>
      <c r="M772" s="3">
        <v>1372.62</v>
      </c>
      <c r="N772" s="3">
        <v>11277.38</v>
      </c>
    </row>
    <row r="773" spans="1:14" x14ac:dyDescent="0.25">
      <c r="A773" s="2">
        <v>763</v>
      </c>
      <c r="B773" s="2" t="s">
        <v>184</v>
      </c>
      <c r="C773" s="2" t="s">
        <v>185</v>
      </c>
      <c r="D773" s="2">
        <v>60000776</v>
      </c>
      <c r="E773" s="2" t="str">
        <f>VLOOKUP(D773,'[1]NOMINA PORTAL FIJOS ENERO 2023'!$D$11:$E$1012,2,0)</f>
        <v>MASCULINO</v>
      </c>
      <c r="F773" s="3">
        <v>12650</v>
      </c>
      <c r="G773" s="3">
        <v>0</v>
      </c>
      <c r="H773" s="3">
        <v>12650</v>
      </c>
      <c r="I773" s="3">
        <v>363.06</v>
      </c>
      <c r="J773" s="3">
        <v>0</v>
      </c>
      <c r="K773" s="3">
        <v>384.56</v>
      </c>
      <c r="L773" s="3">
        <v>6306.08</v>
      </c>
      <c r="M773" s="3">
        <v>7053.7</v>
      </c>
      <c r="N773" s="3">
        <v>5596.3</v>
      </c>
    </row>
    <row r="774" spans="1:14" x14ac:dyDescent="0.25">
      <c r="A774" s="2">
        <v>764</v>
      </c>
      <c r="B774" s="2" t="s">
        <v>638</v>
      </c>
      <c r="C774" s="2" t="s">
        <v>639</v>
      </c>
      <c r="D774" s="2">
        <v>60630765</v>
      </c>
      <c r="E774" s="2" t="str">
        <f>VLOOKUP(D774,'[1]NOMINA PORTAL FIJOS ENERO 2023'!$D$11:$E$1012,2,0)</f>
        <v>MASCULINO</v>
      </c>
      <c r="F774" s="3">
        <v>12650</v>
      </c>
      <c r="G774" s="3">
        <v>0</v>
      </c>
      <c r="H774" s="3">
        <v>12650</v>
      </c>
      <c r="I774" s="3">
        <v>363.06</v>
      </c>
      <c r="J774" s="3">
        <v>0</v>
      </c>
      <c r="K774" s="3">
        <v>384.56</v>
      </c>
      <c r="L774" s="3">
        <v>7807.45</v>
      </c>
      <c r="M774" s="3">
        <v>8555.07</v>
      </c>
      <c r="N774" s="3">
        <v>4094.93</v>
      </c>
    </row>
    <row r="775" spans="1:14" x14ac:dyDescent="0.25">
      <c r="A775" s="2">
        <v>765</v>
      </c>
      <c r="B775" s="2" t="s">
        <v>831</v>
      </c>
      <c r="C775" s="2" t="s">
        <v>28</v>
      </c>
      <c r="D775" s="2">
        <v>60660820</v>
      </c>
      <c r="E775" s="2" t="str">
        <f>VLOOKUP(D775,'[1]NOMINA PORTAL FIJOS ENERO 2023'!$D$11:$E$1012,2,0)</f>
        <v>MASCULINO</v>
      </c>
      <c r="F775" s="3">
        <v>12650</v>
      </c>
      <c r="G775" s="3">
        <v>0</v>
      </c>
      <c r="H775" s="3">
        <v>12650</v>
      </c>
      <c r="I775" s="3">
        <v>363.06</v>
      </c>
      <c r="J775" s="3">
        <v>0</v>
      </c>
      <c r="K775" s="3">
        <v>384.56</v>
      </c>
      <c r="L775" s="3">
        <v>25</v>
      </c>
      <c r="M775" s="3">
        <v>772.62</v>
      </c>
      <c r="N775" s="3">
        <v>11877.38</v>
      </c>
    </row>
    <row r="776" spans="1:14" x14ac:dyDescent="0.25">
      <c r="A776" s="2">
        <v>766</v>
      </c>
      <c r="B776" s="2" t="s">
        <v>436</v>
      </c>
      <c r="C776" s="2" t="s">
        <v>28</v>
      </c>
      <c r="D776" s="2">
        <v>60330772</v>
      </c>
      <c r="E776" s="2" t="str">
        <f>VLOOKUP(D776,'[1]NOMINA PORTAL FIJOS ENERO 2023'!$D$11:$E$1012,2,0)</f>
        <v>MASCULINO</v>
      </c>
      <c r="F776" s="3">
        <v>12650</v>
      </c>
      <c r="G776" s="3">
        <v>0</v>
      </c>
      <c r="H776" s="3">
        <v>12650</v>
      </c>
      <c r="I776" s="3">
        <v>363.06</v>
      </c>
      <c r="J776" s="3">
        <v>0</v>
      </c>
      <c r="K776" s="3">
        <v>384.56</v>
      </c>
      <c r="L776" s="3">
        <v>25</v>
      </c>
      <c r="M776" s="3">
        <v>772.62</v>
      </c>
      <c r="N776" s="3">
        <v>11877.38</v>
      </c>
    </row>
    <row r="777" spans="1:14" x14ac:dyDescent="0.25">
      <c r="A777" s="2">
        <v>767</v>
      </c>
      <c r="B777" s="2" t="s">
        <v>846</v>
      </c>
      <c r="C777" s="2" t="s">
        <v>28</v>
      </c>
      <c r="D777" s="2">
        <v>60670789</v>
      </c>
      <c r="E777" s="2" t="str">
        <f>VLOOKUP(D777,'[1]NOMINA PORTAL FIJOS ENERO 2023'!$D$11:$E$1012,2,0)</f>
        <v>MASCULINO</v>
      </c>
      <c r="F777" s="3">
        <v>12650</v>
      </c>
      <c r="G777" s="3">
        <v>0</v>
      </c>
      <c r="H777" s="3">
        <v>12650</v>
      </c>
      <c r="I777" s="3">
        <v>363.06</v>
      </c>
      <c r="J777" s="3">
        <v>0</v>
      </c>
      <c r="K777" s="3">
        <v>384.56</v>
      </c>
      <c r="L777" s="3">
        <v>3241</v>
      </c>
      <c r="M777" s="3">
        <v>3988.62</v>
      </c>
      <c r="N777" s="3">
        <v>8661.3799999999992</v>
      </c>
    </row>
    <row r="778" spans="1:14" x14ac:dyDescent="0.25">
      <c r="A778" s="2">
        <v>768</v>
      </c>
      <c r="B778" s="2" t="s">
        <v>442</v>
      </c>
      <c r="C778" s="2" t="s">
        <v>28</v>
      </c>
      <c r="D778" s="2">
        <v>60510769</v>
      </c>
      <c r="E778" s="2" t="str">
        <f>VLOOKUP(D778,'[1]NOMINA PORTAL FIJOS ENERO 2023'!$D$11:$E$1012,2,0)</f>
        <v>MASCULINO</v>
      </c>
      <c r="F778" s="3">
        <v>12650</v>
      </c>
      <c r="G778" s="3">
        <v>0</v>
      </c>
      <c r="H778" s="3">
        <v>12650</v>
      </c>
      <c r="I778" s="3">
        <v>363.06</v>
      </c>
      <c r="J778" s="3">
        <v>0</v>
      </c>
      <c r="K778" s="3">
        <v>384.56</v>
      </c>
      <c r="L778" s="3">
        <v>6151.02</v>
      </c>
      <c r="M778" s="3">
        <v>6898.64</v>
      </c>
      <c r="N778" s="3">
        <v>5751.36</v>
      </c>
    </row>
    <row r="779" spans="1:14" x14ac:dyDescent="0.25">
      <c r="A779" s="2">
        <v>769</v>
      </c>
      <c r="B779" s="2" t="s">
        <v>204</v>
      </c>
      <c r="C779" s="2" t="s">
        <v>30</v>
      </c>
      <c r="D779" s="2">
        <v>59900781</v>
      </c>
      <c r="E779" s="2" t="str">
        <f>VLOOKUP(D779,'[1]NOMINA PORTAL FIJOS ENERO 2023'!$D$11:$E$1012,2,0)</f>
        <v>FEMENINO</v>
      </c>
      <c r="F779" s="3">
        <v>12500</v>
      </c>
      <c r="G779" s="3">
        <v>0</v>
      </c>
      <c r="H779" s="3">
        <v>12500</v>
      </c>
      <c r="I779" s="3">
        <v>358.75</v>
      </c>
      <c r="J779" s="3">
        <v>0</v>
      </c>
      <c r="K779" s="3">
        <v>380</v>
      </c>
      <c r="L779" s="3">
        <v>7950.2</v>
      </c>
      <c r="M779" s="3">
        <v>8688.9500000000007</v>
      </c>
      <c r="N779" s="3">
        <v>3811.05</v>
      </c>
    </row>
    <row r="780" spans="1:14" x14ac:dyDescent="0.25">
      <c r="A780" s="2">
        <v>770</v>
      </c>
      <c r="B780" s="2" t="s">
        <v>206</v>
      </c>
      <c r="C780" s="2" t="s">
        <v>24</v>
      </c>
      <c r="D780" s="2">
        <v>59950780</v>
      </c>
      <c r="E780" s="2" t="str">
        <f>VLOOKUP(D780,'[1]NOMINA PORTAL FIJOS ENERO 2023'!$D$11:$E$1012,2,0)</f>
        <v>MASCULINO</v>
      </c>
      <c r="F780" s="3">
        <v>12500</v>
      </c>
      <c r="G780" s="3">
        <v>0</v>
      </c>
      <c r="H780" s="3">
        <v>12500</v>
      </c>
      <c r="I780" s="3">
        <v>358.75</v>
      </c>
      <c r="J780" s="3">
        <v>0</v>
      </c>
      <c r="K780" s="3">
        <v>380</v>
      </c>
      <c r="L780" s="3">
        <v>25</v>
      </c>
      <c r="M780" s="3">
        <v>763.75</v>
      </c>
      <c r="N780" s="3">
        <v>11736.25</v>
      </c>
    </row>
    <row r="781" spans="1:14" x14ac:dyDescent="0.25">
      <c r="A781" s="2">
        <v>771</v>
      </c>
      <c r="B781" s="2" t="s">
        <v>1111</v>
      </c>
      <c r="C781" s="2" t="s">
        <v>30</v>
      </c>
      <c r="D781" s="2">
        <v>60590822</v>
      </c>
      <c r="E781" s="2" t="str">
        <f>VLOOKUP(D781,'[1]NOMINA PORTAL FIJOS ENERO 2023'!$D$11:$E$1012,2,0)</f>
        <v>MASCULINO</v>
      </c>
      <c r="F781" s="3">
        <v>12232</v>
      </c>
      <c r="G781" s="3">
        <v>0</v>
      </c>
      <c r="H781" s="3">
        <v>12232</v>
      </c>
      <c r="I781" s="3">
        <v>351.06</v>
      </c>
      <c r="J781" s="3">
        <v>0</v>
      </c>
      <c r="K781" s="3">
        <v>371.85</v>
      </c>
      <c r="L781" s="3">
        <v>25</v>
      </c>
      <c r="M781" s="3">
        <v>747.91</v>
      </c>
      <c r="N781" s="3">
        <v>11484.09</v>
      </c>
    </row>
    <row r="782" spans="1:14" x14ac:dyDescent="0.25">
      <c r="A782" s="2">
        <v>772</v>
      </c>
      <c r="B782" s="2" t="s">
        <v>1140</v>
      </c>
      <c r="C782" s="2" t="s">
        <v>30</v>
      </c>
      <c r="D782" s="2">
        <v>60590899</v>
      </c>
      <c r="E782" s="2" t="str">
        <f>VLOOKUP(D782,'[1]NOMINA PORTAL FIJOS ENERO 2023'!$D$11:$E$1012,2,0)</f>
        <v>FEMENINO</v>
      </c>
      <c r="F782" s="3">
        <v>12232</v>
      </c>
      <c r="G782" s="3">
        <v>0</v>
      </c>
      <c r="H782" s="3">
        <v>12232</v>
      </c>
      <c r="I782" s="3">
        <v>351.06</v>
      </c>
      <c r="J782" s="3">
        <v>0</v>
      </c>
      <c r="K782" s="3">
        <v>371.85</v>
      </c>
      <c r="L782" s="3">
        <v>6208.2</v>
      </c>
      <c r="M782" s="3">
        <v>6931.11</v>
      </c>
      <c r="N782" s="3">
        <v>5300.89</v>
      </c>
    </row>
    <row r="783" spans="1:14" x14ac:dyDescent="0.25">
      <c r="A783" s="2">
        <v>773</v>
      </c>
      <c r="B783" s="2" t="s">
        <v>238</v>
      </c>
      <c r="C783" s="2" t="s">
        <v>30</v>
      </c>
      <c r="D783" s="2">
        <v>60010853</v>
      </c>
      <c r="E783" s="2" t="str">
        <f>VLOOKUP(D783,'[1]NOMINA PORTAL FIJOS ENERO 2023'!$D$11:$E$1012,2,0)</f>
        <v>FEMENINO</v>
      </c>
      <c r="F783" s="3">
        <v>12100</v>
      </c>
      <c r="G783" s="3">
        <v>0</v>
      </c>
      <c r="H783" s="3">
        <v>12100</v>
      </c>
      <c r="I783" s="3">
        <v>347.27</v>
      </c>
      <c r="J783" s="3">
        <v>0</v>
      </c>
      <c r="K783" s="3">
        <v>367.84</v>
      </c>
      <c r="L783" s="3">
        <v>6122.59</v>
      </c>
      <c r="M783" s="3">
        <v>6837.7</v>
      </c>
      <c r="N783" s="3">
        <v>5262.3</v>
      </c>
    </row>
    <row r="784" spans="1:14" x14ac:dyDescent="0.25">
      <c r="A784" s="2">
        <v>774</v>
      </c>
      <c r="B784" s="2" t="s">
        <v>443</v>
      </c>
      <c r="C784" s="2" t="s">
        <v>57</v>
      </c>
      <c r="D784" s="2">
        <v>60510770</v>
      </c>
      <c r="E784" s="2" t="str">
        <f>VLOOKUP(D784,'[1]NOMINA PORTAL FIJOS ENERO 2023'!$D$11:$E$1012,2,0)</f>
        <v>FEMENINO</v>
      </c>
      <c r="F784" s="3">
        <v>12100</v>
      </c>
      <c r="G784" s="3">
        <v>0</v>
      </c>
      <c r="H784" s="3">
        <v>12100</v>
      </c>
      <c r="I784" s="3">
        <v>347.27</v>
      </c>
      <c r="J784" s="3">
        <v>0</v>
      </c>
      <c r="K784" s="3">
        <v>367.84</v>
      </c>
      <c r="L784" s="3">
        <v>6845.64</v>
      </c>
      <c r="M784" s="3">
        <v>7560.75</v>
      </c>
      <c r="N784" s="3">
        <v>4539.25</v>
      </c>
    </row>
    <row r="785" spans="1:14" x14ac:dyDescent="0.25">
      <c r="A785" s="2">
        <v>775</v>
      </c>
      <c r="B785" s="2" t="s">
        <v>912</v>
      </c>
      <c r="C785" s="2" t="s">
        <v>169</v>
      </c>
      <c r="D785" s="2">
        <v>59950786</v>
      </c>
      <c r="E785" s="2" t="str">
        <f>VLOOKUP(D785,'[1]NOMINA PORTAL FIJOS ENERO 2023'!$D$11:$E$1012,2,0)</f>
        <v>MASCULINO</v>
      </c>
      <c r="F785" s="3">
        <v>12100</v>
      </c>
      <c r="G785" s="3">
        <v>0</v>
      </c>
      <c r="H785" s="3">
        <v>12100</v>
      </c>
      <c r="I785" s="3">
        <v>347.27</v>
      </c>
      <c r="J785" s="3">
        <v>0</v>
      </c>
      <c r="K785" s="3">
        <v>367.84</v>
      </c>
      <c r="L785" s="3">
        <v>25</v>
      </c>
      <c r="M785" s="3">
        <v>740.11</v>
      </c>
      <c r="N785" s="3">
        <v>11359.89</v>
      </c>
    </row>
    <row r="786" spans="1:14" x14ac:dyDescent="0.25">
      <c r="A786" s="2">
        <v>776</v>
      </c>
      <c r="B786" s="2" t="s">
        <v>1033</v>
      </c>
      <c r="C786" s="2" t="s">
        <v>133</v>
      </c>
      <c r="D786" s="2">
        <v>59940771</v>
      </c>
      <c r="E786" s="2" t="str">
        <f>VLOOKUP(D786,'[1]NOMINA PORTAL FIJOS ENERO 2023'!$D$11:$E$1012,2,0)</f>
        <v>FEMENINO</v>
      </c>
      <c r="F786" s="3">
        <v>12094.81</v>
      </c>
      <c r="G786" s="3">
        <v>0</v>
      </c>
      <c r="H786" s="3">
        <v>12094.81</v>
      </c>
      <c r="I786" s="3">
        <v>347.12</v>
      </c>
      <c r="J786" s="3">
        <v>0</v>
      </c>
      <c r="K786" s="3">
        <v>367.68</v>
      </c>
      <c r="L786" s="3">
        <v>2257.29</v>
      </c>
      <c r="M786" s="3">
        <v>2972.09</v>
      </c>
      <c r="N786" s="3">
        <v>9122.7199999999993</v>
      </c>
    </row>
    <row r="787" spans="1:14" x14ac:dyDescent="0.25">
      <c r="A787" s="2">
        <v>777</v>
      </c>
      <c r="B787" s="2" t="s">
        <v>147</v>
      </c>
      <c r="C787" s="2" t="s">
        <v>148</v>
      </c>
      <c r="D787" s="2">
        <v>59950867</v>
      </c>
      <c r="E787" s="2" t="str">
        <f>VLOOKUP(D787,'[1]NOMINA PORTAL FIJOS ENERO 2023'!$D$11:$E$1012,2,0)</f>
        <v>MASCULINO</v>
      </c>
      <c r="F787" s="3">
        <v>12067</v>
      </c>
      <c r="G787" s="3">
        <v>0</v>
      </c>
      <c r="H787" s="3">
        <v>12067</v>
      </c>
      <c r="I787" s="3">
        <v>346.32</v>
      </c>
      <c r="J787" s="3">
        <v>0</v>
      </c>
      <c r="K787" s="3">
        <v>366.84</v>
      </c>
      <c r="L787" s="3">
        <v>25</v>
      </c>
      <c r="M787" s="3">
        <v>738.16</v>
      </c>
      <c r="N787" s="3">
        <v>11328.84</v>
      </c>
    </row>
    <row r="788" spans="1:14" x14ac:dyDescent="0.25">
      <c r="A788" s="2">
        <v>778</v>
      </c>
      <c r="B788" s="2" t="s">
        <v>207</v>
      </c>
      <c r="C788" s="2" t="s">
        <v>108</v>
      </c>
      <c r="D788" s="2">
        <v>59950782</v>
      </c>
      <c r="E788" s="2" t="str">
        <f>VLOOKUP(D788,'[1]NOMINA PORTAL FIJOS ENERO 2023'!$D$11:$E$1012,2,0)</f>
        <v>FEMENINO</v>
      </c>
      <c r="F788" s="3">
        <v>12067</v>
      </c>
      <c r="G788" s="3">
        <v>0</v>
      </c>
      <c r="H788" s="3">
        <v>12067</v>
      </c>
      <c r="I788" s="3">
        <v>346.32</v>
      </c>
      <c r="J788" s="3">
        <v>0</v>
      </c>
      <c r="K788" s="3">
        <v>366.84</v>
      </c>
      <c r="L788" s="3">
        <v>3187.5</v>
      </c>
      <c r="M788" s="3">
        <v>3900.66</v>
      </c>
      <c r="N788" s="3">
        <v>8166.34</v>
      </c>
    </row>
    <row r="789" spans="1:14" x14ac:dyDescent="0.25">
      <c r="A789" s="2">
        <v>779</v>
      </c>
      <c r="B789" s="2" t="s">
        <v>483</v>
      </c>
      <c r="C789" s="2" t="s">
        <v>30</v>
      </c>
      <c r="D789" s="2">
        <v>60360999</v>
      </c>
      <c r="E789" s="2" t="str">
        <f>VLOOKUP(D789,'[1]NOMINA PORTAL FIJOS ENERO 2023'!$D$11:$E$1012,2,0)</f>
        <v>FEMENINO</v>
      </c>
      <c r="F789" s="3">
        <v>12000</v>
      </c>
      <c r="G789" s="3">
        <v>0</v>
      </c>
      <c r="H789" s="3">
        <v>12000</v>
      </c>
      <c r="I789" s="3">
        <v>344.4</v>
      </c>
      <c r="J789" s="3">
        <v>0</v>
      </c>
      <c r="K789" s="3">
        <v>364.8</v>
      </c>
      <c r="L789" s="3">
        <v>525</v>
      </c>
      <c r="M789" s="3">
        <v>1234.2</v>
      </c>
      <c r="N789" s="3">
        <v>10765.8</v>
      </c>
    </row>
    <row r="790" spans="1:14" x14ac:dyDescent="0.25">
      <c r="A790" s="2">
        <v>780</v>
      </c>
      <c r="B790" s="2" t="s">
        <v>244</v>
      </c>
      <c r="C790" s="2" t="s">
        <v>30</v>
      </c>
      <c r="D790" s="2">
        <v>60010871</v>
      </c>
      <c r="E790" s="2" t="str">
        <f>VLOOKUP(D790,'[1]NOMINA PORTAL FIJOS ENERO 2023'!$D$11:$E$1012,2,0)</f>
        <v>MASCULINO</v>
      </c>
      <c r="F790" s="3">
        <v>12000</v>
      </c>
      <c r="G790" s="3">
        <v>0</v>
      </c>
      <c r="H790" s="3">
        <v>12000</v>
      </c>
      <c r="I790" s="3">
        <v>344.4</v>
      </c>
      <c r="J790" s="3">
        <v>0</v>
      </c>
      <c r="K790" s="3">
        <v>364.8</v>
      </c>
      <c r="L790" s="3">
        <v>25</v>
      </c>
      <c r="M790" s="3">
        <v>734.2</v>
      </c>
      <c r="N790" s="3">
        <v>11265.8</v>
      </c>
    </row>
    <row r="791" spans="1:14" x14ac:dyDescent="0.25">
      <c r="A791" s="2">
        <v>781</v>
      </c>
      <c r="B791" s="2" t="s">
        <v>572</v>
      </c>
      <c r="C791" s="2" t="s">
        <v>30</v>
      </c>
      <c r="D791" s="2">
        <v>60591036</v>
      </c>
      <c r="E791" s="2" t="str">
        <f>VLOOKUP(D791,'[1]NOMINA PORTAL FIJOS ENERO 2023'!$D$11:$E$1012,2,0)</f>
        <v>FEMENINO</v>
      </c>
      <c r="F791" s="3">
        <v>12000</v>
      </c>
      <c r="G791" s="3">
        <v>0</v>
      </c>
      <c r="H791" s="3">
        <v>12000</v>
      </c>
      <c r="I791" s="3">
        <v>344.4</v>
      </c>
      <c r="J791" s="3">
        <v>0</v>
      </c>
      <c r="K791" s="3">
        <v>364.8</v>
      </c>
      <c r="L791" s="3">
        <v>4597.66</v>
      </c>
      <c r="M791" s="3">
        <v>5306.86</v>
      </c>
      <c r="N791" s="3">
        <v>6693.14</v>
      </c>
    </row>
    <row r="792" spans="1:14" x14ac:dyDescent="0.25">
      <c r="A792" s="2">
        <v>782</v>
      </c>
      <c r="B792" s="2" t="s">
        <v>578</v>
      </c>
      <c r="C792" s="2" t="s">
        <v>30</v>
      </c>
      <c r="D792" s="2">
        <v>60591045</v>
      </c>
      <c r="E792" s="2" t="str">
        <f>VLOOKUP(D792,'[1]NOMINA PORTAL FIJOS ENERO 2023'!$D$11:$E$1012,2,0)</f>
        <v>FEMENINO</v>
      </c>
      <c r="F792" s="3">
        <v>12000</v>
      </c>
      <c r="G792" s="3">
        <v>0</v>
      </c>
      <c r="H792" s="3">
        <v>12000</v>
      </c>
      <c r="I792" s="3">
        <v>344.4</v>
      </c>
      <c r="J792" s="3">
        <v>0</v>
      </c>
      <c r="K792" s="3">
        <v>364.8</v>
      </c>
      <c r="L792" s="3">
        <v>7095.07</v>
      </c>
      <c r="M792" s="3">
        <v>7804.27</v>
      </c>
      <c r="N792" s="3">
        <v>4195.7299999999996</v>
      </c>
    </row>
    <row r="793" spans="1:14" x14ac:dyDescent="0.25">
      <c r="A793" s="2">
        <v>783</v>
      </c>
      <c r="B793" s="2" t="s">
        <v>29</v>
      </c>
      <c r="C793" s="2" t="s">
        <v>30</v>
      </c>
      <c r="D793" s="2">
        <v>59664599</v>
      </c>
      <c r="E793" s="2" t="str">
        <f>VLOOKUP(D793,'[1]NOMINA PORTAL FIJOS ENERO 2023'!$D$11:$E$1012,2,0)</f>
        <v>FEMENINO</v>
      </c>
      <c r="F793" s="3">
        <v>12000</v>
      </c>
      <c r="G793" s="3">
        <v>0</v>
      </c>
      <c r="H793" s="3">
        <v>12000</v>
      </c>
      <c r="I793" s="3">
        <v>344.4</v>
      </c>
      <c r="J793" s="3">
        <v>0</v>
      </c>
      <c r="K793" s="3">
        <v>364.8</v>
      </c>
      <c r="L793" s="3">
        <v>25</v>
      </c>
      <c r="M793" s="3">
        <v>734.2</v>
      </c>
      <c r="N793" s="3">
        <v>11265.8</v>
      </c>
    </row>
    <row r="794" spans="1:14" x14ac:dyDescent="0.25">
      <c r="A794" s="2">
        <v>784</v>
      </c>
      <c r="B794" s="2" t="s">
        <v>577</v>
      </c>
      <c r="C794" s="2" t="s">
        <v>30</v>
      </c>
      <c r="D794" s="2">
        <v>60591044</v>
      </c>
      <c r="E794" s="2" t="str">
        <f>VLOOKUP(D794,'[1]NOMINA PORTAL FIJOS ENERO 2023'!$D$11:$E$1012,2,0)</f>
        <v>FEMENINO</v>
      </c>
      <c r="F794" s="3">
        <v>12000</v>
      </c>
      <c r="G794" s="3">
        <v>0</v>
      </c>
      <c r="H794" s="3">
        <v>12000</v>
      </c>
      <c r="I794" s="3">
        <v>344.4</v>
      </c>
      <c r="J794" s="3">
        <v>0</v>
      </c>
      <c r="K794" s="3">
        <v>364.8</v>
      </c>
      <c r="L794" s="3">
        <v>2025</v>
      </c>
      <c r="M794" s="3">
        <v>2734.2</v>
      </c>
      <c r="N794" s="3">
        <v>9265.7999999999993</v>
      </c>
    </row>
    <row r="795" spans="1:14" x14ac:dyDescent="0.25">
      <c r="A795" s="2">
        <v>785</v>
      </c>
      <c r="B795" s="2" t="s">
        <v>250</v>
      </c>
      <c r="C795" s="2" t="s">
        <v>30</v>
      </c>
      <c r="D795" s="2">
        <v>60010878</v>
      </c>
      <c r="E795" s="2" t="str">
        <f>VLOOKUP(D795,'[1]NOMINA PORTAL FIJOS ENERO 2023'!$D$11:$E$1012,2,0)</f>
        <v>MASCULINO</v>
      </c>
      <c r="F795" s="3">
        <v>12000</v>
      </c>
      <c r="G795" s="3">
        <v>0</v>
      </c>
      <c r="H795" s="3">
        <v>12000</v>
      </c>
      <c r="I795" s="3">
        <v>344.4</v>
      </c>
      <c r="J795" s="3">
        <v>0</v>
      </c>
      <c r="K795" s="3">
        <v>364.8</v>
      </c>
      <c r="L795" s="3">
        <v>6029.59</v>
      </c>
      <c r="M795" s="3">
        <v>6738.79</v>
      </c>
      <c r="N795" s="3">
        <v>5261.21</v>
      </c>
    </row>
    <row r="796" spans="1:14" x14ac:dyDescent="0.25">
      <c r="A796" s="2">
        <v>786</v>
      </c>
      <c r="B796" s="2" t="s">
        <v>807</v>
      </c>
      <c r="C796" s="2" t="s">
        <v>108</v>
      </c>
      <c r="D796" s="2">
        <v>60661173</v>
      </c>
      <c r="E796" s="2" t="str">
        <f>VLOOKUP(D796,'[1]NOMINA PORTAL FIJOS ENERO 2023'!$D$11:$E$1012,2,0)</f>
        <v>FEMENINO</v>
      </c>
      <c r="F796" s="3">
        <v>12000</v>
      </c>
      <c r="G796" s="3">
        <v>0</v>
      </c>
      <c r="H796" s="3">
        <v>12000</v>
      </c>
      <c r="I796" s="3">
        <v>344.4</v>
      </c>
      <c r="J796" s="3">
        <v>0</v>
      </c>
      <c r="K796" s="3">
        <v>364.8</v>
      </c>
      <c r="L796" s="3">
        <v>25</v>
      </c>
      <c r="M796" s="3">
        <v>734.2</v>
      </c>
      <c r="N796" s="3">
        <v>11265.8</v>
      </c>
    </row>
    <row r="797" spans="1:14" x14ac:dyDescent="0.25">
      <c r="A797" s="2">
        <v>787</v>
      </c>
      <c r="B797" s="2" t="s">
        <v>240</v>
      </c>
      <c r="C797" s="2" t="s">
        <v>181</v>
      </c>
      <c r="D797" s="2">
        <v>60010865</v>
      </c>
      <c r="E797" s="2" t="str">
        <f>VLOOKUP(D797,'[1]NOMINA PORTAL FIJOS ENERO 2023'!$D$11:$E$1012,2,0)</f>
        <v>MASCULINO</v>
      </c>
      <c r="F797" s="3">
        <v>12000</v>
      </c>
      <c r="G797" s="3">
        <v>0</v>
      </c>
      <c r="H797" s="3">
        <v>12000</v>
      </c>
      <c r="I797" s="3">
        <v>344.4</v>
      </c>
      <c r="J797" s="3">
        <v>0</v>
      </c>
      <c r="K797" s="3">
        <v>364.8</v>
      </c>
      <c r="L797" s="3">
        <v>25</v>
      </c>
      <c r="M797" s="3">
        <v>734.2</v>
      </c>
      <c r="N797" s="3">
        <v>11265.8</v>
      </c>
    </row>
    <row r="798" spans="1:14" x14ac:dyDescent="0.25">
      <c r="A798" s="2">
        <v>788</v>
      </c>
      <c r="B798" s="2" t="s">
        <v>882</v>
      </c>
      <c r="C798" s="2" t="s">
        <v>108</v>
      </c>
      <c r="D798" s="2">
        <v>60671121</v>
      </c>
      <c r="E798" s="2" t="str">
        <f>VLOOKUP(D798,'[1]NOMINA PORTAL FIJOS ENERO 2023'!$D$11:$E$1012,2,0)</f>
        <v>FEMENINO</v>
      </c>
      <c r="F798" s="3">
        <v>12000</v>
      </c>
      <c r="G798" s="3">
        <v>0</v>
      </c>
      <c r="H798" s="3">
        <v>12000</v>
      </c>
      <c r="I798" s="3">
        <v>344.4</v>
      </c>
      <c r="J798" s="3">
        <v>0</v>
      </c>
      <c r="K798" s="3">
        <v>364.8</v>
      </c>
      <c r="L798" s="3">
        <v>25</v>
      </c>
      <c r="M798" s="3">
        <v>734.2</v>
      </c>
      <c r="N798" s="3">
        <v>11265.8</v>
      </c>
    </row>
    <row r="799" spans="1:14" x14ac:dyDescent="0.25">
      <c r="A799" s="2">
        <v>789</v>
      </c>
      <c r="B799" s="2" t="s">
        <v>1020</v>
      </c>
      <c r="C799" s="2" t="s">
        <v>1021</v>
      </c>
      <c r="D799" s="2">
        <v>60670866</v>
      </c>
      <c r="E799" s="2" t="str">
        <f>VLOOKUP(D799,'[1]NOMINA PORTAL FIJOS ENERO 2023'!$D$11:$E$1012,2,0)</f>
        <v>FEMENINO</v>
      </c>
      <c r="F799" s="3">
        <v>11880</v>
      </c>
      <c r="G799" s="3">
        <v>0</v>
      </c>
      <c r="H799" s="3">
        <v>11880</v>
      </c>
      <c r="I799" s="3">
        <v>340.96</v>
      </c>
      <c r="J799" s="3">
        <v>0</v>
      </c>
      <c r="K799" s="3">
        <v>361.15</v>
      </c>
      <c r="L799" s="3">
        <v>7041</v>
      </c>
      <c r="M799" s="3">
        <v>7743.11</v>
      </c>
      <c r="N799" s="3">
        <v>4136.8900000000003</v>
      </c>
    </row>
    <row r="800" spans="1:14" x14ac:dyDescent="0.25">
      <c r="A800" s="2">
        <v>790</v>
      </c>
      <c r="B800" s="2" t="s">
        <v>1008</v>
      </c>
      <c r="C800" s="2" t="s">
        <v>994</v>
      </c>
      <c r="D800" s="2">
        <v>60050771</v>
      </c>
      <c r="E800" s="2" t="str">
        <f>VLOOKUP(D800,'[1]NOMINA PORTAL FIJOS ENERO 2023'!$D$11:$E$1012,2,0)</f>
        <v>FEMENINO</v>
      </c>
      <c r="F800" s="3">
        <v>11770</v>
      </c>
      <c r="G800" s="3">
        <v>0</v>
      </c>
      <c r="H800" s="3">
        <v>11770</v>
      </c>
      <c r="I800" s="3">
        <v>337.8</v>
      </c>
      <c r="J800" s="3">
        <v>0</v>
      </c>
      <c r="K800" s="3">
        <v>357.81</v>
      </c>
      <c r="L800" s="3">
        <v>2957.29</v>
      </c>
      <c r="M800" s="3">
        <v>3652.9</v>
      </c>
      <c r="N800" s="3">
        <v>8117.1</v>
      </c>
    </row>
    <row r="801" spans="1:14" x14ac:dyDescent="0.25">
      <c r="A801" s="2">
        <v>791</v>
      </c>
      <c r="B801" s="2" t="s">
        <v>1116</v>
      </c>
      <c r="C801" s="2" t="s">
        <v>156</v>
      </c>
      <c r="D801" s="2">
        <v>60590800</v>
      </c>
      <c r="E801" s="2" t="str">
        <f>VLOOKUP(D801,'[1]NOMINA PORTAL FIJOS ENERO 2023'!$D$11:$E$1012,2,0)</f>
        <v>MASCULINO</v>
      </c>
      <c r="F801" s="3">
        <v>11638</v>
      </c>
      <c r="G801" s="3">
        <v>0</v>
      </c>
      <c r="H801" s="3">
        <v>11638</v>
      </c>
      <c r="I801" s="3">
        <v>334.01</v>
      </c>
      <c r="J801" s="3">
        <v>0</v>
      </c>
      <c r="K801" s="3">
        <v>353.8</v>
      </c>
      <c r="L801" s="3">
        <v>25</v>
      </c>
      <c r="M801" s="3">
        <v>712.81</v>
      </c>
      <c r="N801" s="3">
        <v>10925.19</v>
      </c>
    </row>
    <row r="802" spans="1:14" x14ac:dyDescent="0.25">
      <c r="A802" s="2">
        <v>792</v>
      </c>
      <c r="B802" s="2" t="s">
        <v>1009</v>
      </c>
      <c r="C802" s="2" t="s">
        <v>1010</v>
      </c>
      <c r="D802" s="2">
        <v>60360796</v>
      </c>
      <c r="E802" s="2" t="str">
        <f>VLOOKUP(D802,'[1]NOMINA PORTAL FIJOS ENERO 2023'!$D$11:$E$1012,2,0)</f>
        <v>MASCULINO</v>
      </c>
      <c r="F802" s="3">
        <v>11521.52</v>
      </c>
      <c r="G802" s="3">
        <v>0</v>
      </c>
      <c r="H802" s="3">
        <v>11521.52</v>
      </c>
      <c r="I802" s="3">
        <v>330.67</v>
      </c>
      <c r="J802" s="3">
        <v>0</v>
      </c>
      <c r="K802" s="3">
        <v>350.25</v>
      </c>
      <c r="L802" s="3">
        <v>4817</v>
      </c>
      <c r="M802" s="3">
        <v>5497.92</v>
      </c>
      <c r="N802" s="3">
        <v>6023.6</v>
      </c>
    </row>
    <row r="803" spans="1:14" x14ac:dyDescent="0.25">
      <c r="A803" s="2">
        <v>793</v>
      </c>
      <c r="B803" s="2" t="s">
        <v>149</v>
      </c>
      <c r="C803" s="2" t="s">
        <v>57</v>
      </c>
      <c r="D803" s="2">
        <v>59950806</v>
      </c>
      <c r="E803" s="2" t="str">
        <f>VLOOKUP(D803,'[1]NOMINA PORTAL FIJOS ENERO 2023'!$D$11:$E$1012,2,0)</f>
        <v>FEMENINO</v>
      </c>
      <c r="F803" s="3">
        <v>11517</v>
      </c>
      <c r="G803" s="3">
        <v>0</v>
      </c>
      <c r="H803" s="3">
        <v>11517</v>
      </c>
      <c r="I803" s="3">
        <v>330.54</v>
      </c>
      <c r="J803" s="3">
        <v>0</v>
      </c>
      <c r="K803" s="3">
        <v>350.12</v>
      </c>
      <c r="L803" s="3">
        <v>25</v>
      </c>
      <c r="M803" s="3">
        <v>705.66</v>
      </c>
      <c r="N803" s="3">
        <v>10811.34</v>
      </c>
    </row>
    <row r="804" spans="1:14" x14ac:dyDescent="0.25">
      <c r="A804" s="2">
        <v>794</v>
      </c>
      <c r="B804" s="2" t="s">
        <v>1029</v>
      </c>
      <c r="C804" s="2" t="s">
        <v>1030</v>
      </c>
      <c r="D804" s="2">
        <v>60090773</v>
      </c>
      <c r="E804" s="2" t="str">
        <f>VLOOKUP(D804,'[1]NOMINA PORTAL FIJOS ENERO 2023'!$D$11:$E$1012,2,0)</f>
        <v>FEMENINO</v>
      </c>
      <c r="F804" s="3">
        <v>11201.36</v>
      </c>
      <c r="G804" s="3">
        <v>0</v>
      </c>
      <c r="H804" s="3">
        <v>11201.36</v>
      </c>
      <c r="I804" s="3">
        <v>321.48</v>
      </c>
      <c r="J804" s="3">
        <v>0</v>
      </c>
      <c r="K804" s="3">
        <v>340.52</v>
      </c>
      <c r="L804" s="3">
        <v>6224.18</v>
      </c>
      <c r="M804" s="3">
        <v>6886.18</v>
      </c>
      <c r="N804" s="3">
        <v>4315.18</v>
      </c>
    </row>
    <row r="805" spans="1:14" x14ac:dyDescent="0.25">
      <c r="A805" s="2">
        <v>795</v>
      </c>
      <c r="B805" s="2" t="s">
        <v>1038</v>
      </c>
      <c r="C805" s="2" t="s">
        <v>1010</v>
      </c>
      <c r="D805" s="2">
        <v>60360877</v>
      </c>
      <c r="E805" s="2" t="str">
        <f>VLOOKUP(D805,'[1]NOMINA PORTAL FIJOS ENERO 2023'!$D$11:$E$1012,2,0)</f>
        <v>MASCULINO</v>
      </c>
      <c r="F805" s="3">
        <v>11162.53</v>
      </c>
      <c r="G805" s="3">
        <v>0</v>
      </c>
      <c r="H805" s="3">
        <v>11162.53</v>
      </c>
      <c r="I805" s="3">
        <v>320.36</v>
      </c>
      <c r="J805" s="3">
        <v>0</v>
      </c>
      <c r="K805" s="3">
        <v>339.34</v>
      </c>
      <c r="L805" s="3">
        <v>1274.8399999999999</v>
      </c>
      <c r="M805" s="3">
        <v>1934.54</v>
      </c>
      <c r="N805" s="3">
        <v>9227.99</v>
      </c>
    </row>
    <row r="806" spans="1:14" x14ac:dyDescent="0.25">
      <c r="A806" s="2">
        <v>796</v>
      </c>
      <c r="B806" s="2" t="s">
        <v>144</v>
      </c>
      <c r="C806" s="2" t="s">
        <v>108</v>
      </c>
      <c r="D806" s="2">
        <v>60270782</v>
      </c>
      <c r="E806" s="2" t="str">
        <f>VLOOKUP(D806,'[1]NOMINA PORTAL FIJOS ENERO 2023'!$D$11:$E$1012,2,0)</f>
        <v>FEMENINO</v>
      </c>
      <c r="F806" s="3">
        <v>11000</v>
      </c>
      <c r="G806" s="3">
        <v>0</v>
      </c>
      <c r="H806" s="3">
        <v>11000</v>
      </c>
      <c r="I806" s="3">
        <v>315.7</v>
      </c>
      <c r="J806" s="3">
        <v>0</v>
      </c>
      <c r="K806" s="3">
        <v>334.4</v>
      </c>
      <c r="L806" s="3">
        <v>25</v>
      </c>
      <c r="M806" s="3">
        <v>675.1</v>
      </c>
      <c r="N806" s="3">
        <v>10324.9</v>
      </c>
    </row>
    <row r="807" spans="1:14" x14ac:dyDescent="0.25">
      <c r="A807" s="2">
        <v>797</v>
      </c>
      <c r="B807" s="2" t="s">
        <v>231</v>
      </c>
      <c r="C807" s="2" t="s">
        <v>30</v>
      </c>
      <c r="D807" s="2">
        <v>60010778</v>
      </c>
      <c r="E807" s="2" t="str">
        <f>VLOOKUP(D807,'[1]NOMINA PORTAL FIJOS ENERO 2023'!$D$11:$E$1012,2,0)</f>
        <v>FEMENINO</v>
      </c>
      <c r="F807" s="3">
        <v>11000</v>
      </c>
      <c r="G807" s="3">
        <v>0</v>
      </c>
      <c r="H807" s="3">
        <v>11000</v>
      </c>
      <c r="I807" s="3">
        <v>315.7</v>
      </c>
      <c r="J807" s="3">
        <v>0</v>
      </c>
      <c r="K807" s="3">
        <v>334.4</v>
      </c>
      <c r="L807" s="3">
        <v>625</v>
      </c>
      <c r="M807" s="3">
        <v>1275.0999999999999</v>
      </c>
      <c r="N807" s="3">
        <v>9724.9</v>
      </c>
    </row>
    <row r="808" spans="1:14" x14ac:dyDescent="0.25">
      <c r="A808" s="2">
        <v>798</v>
      </c>
      <c r="B808" s="2" t="s">
        <v>76</v>
      </c>
      <c r="C808" s="2" t="s">
        <v>30</v>
      </c>
      <c r="D808" s="2">
        <v>59680767</v>
      </c>
      <c r="E808" s="2" t="str">
        <f>VLOOKUP(D808,'[1]NOMINA PORTAL FIJOS ENERO 2023'!$D$11:$E$1012,2,0)</f>
        <v>FEMENINO</v>
      </c>
      <c r="F808" s="3">
        <v>11000</v>
      </c>
      <c r="G808" s="3">
        <v>0</v>
      </c>
      <c r="H808" s="3">
        <v>11000</v>
      </c>
      <c r="I808" s="3">
        <v>315.7</v>
      </c>
      <c r="J808" s="3">
        <v>0</v>
      </c>
      <c r="K808" s="3">
        <v>334.4</v>
      </c>
      <c r="L808" s="3">
        <v>3384.6</v>
      </c>
      <c r="M808" s="3">
        <v>4034.7</v>
      </c>
      <c r="N808" s="3">
        <v>6965.3</v>
      </c>
    </row>
    <row r="809" spans="1:14" x14ac:dyDescent="0.25">
      <c r="A809" s="2">
        <v>799</v>
      </c>
      <c r="B809" s="2" t="s">
        <v>106</v>
      </c>
      <c r="C809" s="2" t="s">
        <v>47</v>
      </c>
      <c r="D809" s="2">
        <v>60270766</v>
      </c>
      <c r="E809" s="2" t="str">
        <f>VLOOKUP(D809,'[1]NOMINA PORTAL FIJOS ENERO 2023'!$D$11:$E$1012,2,0)</f>
        <v>FEMENINO</v>
      </c>
      <c r="F809" s="3">
        <v>11000</v>
      </c>
      <c r="G809" s="3">
        <v>0</v>
      </c>
      <c r="H809" s="3">
        <v>11000</v>
      </c>
      <c r="I809" s="3">
        <v>315.7</v>
      </c>
      <c r="J809" s="3">
        <v>0</v>
      </c>
      <c r="K809" s="3">
        <v>334.4</v>
      </c>
      <c r="L809" s="3">
        <v>10329.9</v>
      </c>
      <c r="M809" s="3">
        <v>10980</v>
      </c>
      <c r="N809" s="3">
        <v>20</v>
      </c>
    </row>
    <row r="810" spans="1:14" x14ac:dyDescent="0.25">
      <c r="A810" s="2">
        <v>800</v>
      </c>
      <c r="B810" s="2" t="s">
        <v>208</v>
      </c>
      <c r="C810" s="2" t="s">
        <v>164</v>
      </c>
      <c r="D810" s="2">
        <v>59950794</v>
      </c>
      <c r="E810" s="2" t="str">
        <f>VLOOKUP(D810,'[1]NOMINA PORTAL FIJOS ENERO 2023'!$D$11:$E$1012,2,0)</f>
        <v>MASCULINO</v>
      </c>
      <c r="F810" s="3">
        <v>11000</v>
      </c>
      <c r="G810" s="3">
        <v>0</v>
      </c>
      <c r="H810" s="3">
        <v>11000</v>
      </c>
      <c r="I810" s="3">
        <v>315.7</v>
      </c>
      <c r="J810" s="3">
        <v>0</v>
      </c>
      <c r="K810" s="3">
        <v>334.4</v>
      </c>
      <c r="L810" s="3">
        <v>25</v>
      </c>
      <c r="M810" s="3">
        <v>675.1</v>
      </c>
      <c r="N810" s="3">
        <v>10324.9</v>
      </c>
    </row>
    <row r="811" spans="1:14" x14ac:dyDescent="0.25">
      <c r="A811" s="2">
        <v>801</v>
      </c>
      <c r="B811" s="2" t="s">
        <v>211</v>
      </c>
      <c r="C811" s="2" t="s">
        <v>30</v>
      </c>
      <c r="D811" s="2">
        <v>59950819</v>
      </c>
      <c r="E811" s="2" t="str">
        <f>VLOOKUP(D811,'[1]NOMINA PORTAL FIJOS ENERO 2023'!$D$11:$E$1012,2,0)</f>
        <v>FEMENINO</v>
      </c>
      <c r="F811" s="3">
        <v>11000</v>
      </c>
      <c r="G811" s="3">
        <v>0</v>
      </c>
      <c r="H811" s="3">
        <v>11000</v>
      </c>
      <c r="I811" s="3">
        <v>315.7</v>
      </c>
      <c r="J811" s="3">
        <v>0</v>
      </c>
      <c r="K811" s="3">
        <v>334.4</v>
      </c>
      <c r="L811" s="3">
        <v>5925</v>
      </c>
      <c r="M811" s="3">
        <v>6575.1</v>
      </c>
      <c r="N811" s="3">
        <v>4424.8999999999996</v>
      </c>
    </row>
    <row r="812" spans="1:14" x14ac:dyDescent="0.25">
      <c r="A812" s="2">
        <v>802</v>
      </c>
      <c r="B812" s="2" t="s">
        <v>685</v>
      </c>
      <c r="C812" s="2" t="s">
        <v>28</v>
      </c>
      <c r="D812" s="2">
        <v>60660974</v>
      </c>
      <c r="E812" s="2" t="str">
        <f>VLOOKUP(D812,'[1]NOMINA PORTAL FIJOS ENERO 2023'!$D$11:$E$1012,2,0)</f>
        <v>MASCULINO</v>
      </c>
      <c r="F812" s="3">
        <v>11000</v>
      </c>
      <c r="G812" s="3">
        <v>0</v>
      </c>
      <c r="H812" s="3">
        <v>11000</v>
      </c>
      <c r="I812" s="3">
        <v>315.7</v>
      </c>
      <c r="J812" s="3">
        <v>0</v>
      </c>
      <c r="K812" s="3">
        <v>334.4</v>
      </c>
      <c r="L812" s="3">
        <v>5789.59</v>
      </c>
      <c r="M812" s="3">
        <v>6439.69</v>
      </c>
      <c r="N812" s="3">
        <v>4560.3100000000004</v>
      </c>
    </row>
    <row r="813" spans="1:14" x14ac:dyDescent="0.25">
      <c r="A813" s="2">
        <v>803</v>
      </c>
      <c r="B813" s="2" t="s">
        <v>102</v>
      </c>
      <c r="C813" s="2" t="s">
        <v>47</v>
      </c>
      <c r="D813" s="2">
        <v>59900787</v>
      </c>
      <c r="E813" s="2" t="str">
        <f>VLOOKUP(D813,'[1]NOMINA PORTAL FIJOS ENERO 2023'!$D$11:$E$1012,2,0)</f>
        <v>FEMENINO</v>
      </c>
      <c r="F813" s="3">
        <v>11000</v>
      </c>
      <c r="G813" s="3">
        <v>0</v>
      </c>
      <c r="H813" s="3">
        <v>11000</v>
      </c>
      <c r="I813" s="3">
        <v>315.7</v>
      </c>
      <c r="J813" s="3">
        <v>0</v>
      </c>
      <c r="K813" s="3">
        <v>334.4</v>
      </c>
      <c r="L813" s="3">
        <v>10329.9</v>
      </c>
      <c r="M813" s="3">
        <v>10980</v>
      </c>
      <c r="N813" s="3">
        <v>20</v>
      </c>
    </row>
    <row r="814" spans="1:14" x14ac:dyDescent="0.25">
      <c r="A814" s="2">
        <v>804</v>
      </c>
      <c r="B814" s="2" t="s">
        <v>727</v>
      </c>
      <c r="C814" s="2" t="s">
        <v>28</v>
      </c>
      <c r="D814" s="2">
        <v>60661034</v>
      </c>
      <c r="E814" s="2" t="str">
        <f>VLOOKUP(D814,'[1]NOMINA PORTAL FIJOS ENERO 2023'!$D$11:$E$1012,2,0)</f>
        <v>MASCULINO</v>
      </c>
      <c r="F814" s="3">
        <v>11000</v>
      </c>
      <c r="G814" s="3">
        <v>0</v>
      </c>
      <c r="H814" s="3">
        <v>11000</v>
      </c>
      <c r="I814" s="3">
        <v>315.7</v>
      </c>
      <c r="J814" s="3">
        <v>0</v>
      </c>
      <c r="K814" s="3">
        <v>334.4</v>
      </c>
      <c r="L814" s="3">
        <v>25</v>
      </c>
      <c r="M814" s="3">
        <v>675.1</v>
      </c>
      <c r="N814" s="3">
        <v>10324.9</v>
      </c>
    </row>
    <row r="815" spans="1:14" x14ac:dyDescent="0.25">
      <c r="A815" s="2">
        <v>805</v>
      </c>
      <c r="B815" s="2" t="s">
        <v>673</v>
      </c>
      <c r="C815" s="2" t="s">
        <v>28</v>
      </c>
      <c r="D815" s="2">
        <v>60660941</v>
      </c>
      <c r="E815" s="2" t="str">
        <f>VLOOKUP(D815,'[1]NOMINA PORTAL FIJOS ENERO 2023'!$D$11:$E$1012,2,0)</f>
        <v>MASCULINO</v>
      </c>
      <c r="F815" s="3">
        <v>11000</v>
      </c>
      <c r="G815" s="3">
        <v>0</v>
      </c>
      <c r="H815" s="3">
        <v>11000</v>
      </c>
      <c r="I815" s="3">
        <v>315.7</v>
      </c>
      <c r="J815" s="3">
        <v>0</v>
      </c>
      <c r="K815" s="3">
        <v>334.4</v>
      </c>
      <c r="L815" s="3">
        <v>25</v>
      </c>
      <c r="M815" s="3">
        <v>675.1</v>
      </c>
      <c r="N815" s="3">
        <v>10324.9</v>
      </c>
    </row>
    <row r="816" spans="1:14" x14ac:dyDescent="0.25">
      <c r="A816" s="2">
        <v>806</v>
      </c>
      <c r="B816" s="2" t="s">
        <v>691</v>
      </c>
      <c r="C816" s="2" t="s">
        <v>28</v>
      </c>
      <c r="D816" s="2">
        <v>60660980</v>
      </c>
      <c r="E816" s="2" t="str">
        <f>VLOOKUP(D816,'[1]NOMINA PORTAL FIJOS ENERO 2023'!$D$11:$E$1012,2,0)</f>
        <v>MASCULINO</v>
      </c>
      <c r="F816" s="3">
        <v>11000</v>
      </c>
      <c r="G816" s="3">
        <v>0</v>
      </c>
      <c r="H816" s="3">
        <v>11000</v>
      </c>
      <c r="I816" s="3">
        <v>315.7</v>
      </c>
      <c r="J816" s="3">
        <v>0</v>
      </c>
      <c r="K816" s="3">
        <v>334.4</v>
      </c>
      <c r="L816" s="3">
        <v>5001.9799999999996</v>
      </c>
      <c r="M816" s="3">
        <v>5652.08</v>
      </c>
      <c r="N816" s="3">
        <v>5347.92</v>
      </c>
    </row>
    <row r="817" spans="1:14" x14ac:dyDescent="0.25">
      <c r="A817" s="2">
        <v>807</v>
      </c>
      <c r="B817" s="2" t="s">
        <v>697</v>
      </c>
      <c r="C817" s="2" t="s">
        <v>28</v>
      </c>
      <c r="D817" s="2">
        <v>60660986</v>
      </c>
      <c r="E817" s="2" t="str">
        <f>VLOOKUP(D817,'[1]NOMINA PORTAL FIJOS ENERO 2023'!$D$11:$E$1012,2,0)</f>
        <v>MASCULINO</v>
      </c>
      <c r="F817" s="3">
        <v>11000</v>
      </c>
      <c r="G817" s="3">
        <v>0</v>
      </c>
      <c r="H817" s="3">
        <v>11000</v>
      </c>
      <c r="I817" s="3">
        <v>315.7</v>
      </c>
      <c r="J817" s="3">
        <v>0</v>
      </c>
      <c r="K817" s="3">
        <v>334.4</v>
      </c>
      <c r="L817" s="3">
        <v>25</v>
      </c>
      <c r="M817" s="3">
        <v>675.1</v>
      </c>
      <c r="N817" s="3">
        <v>10324.9</v>
      </c>
    </row>
    <row r="818" spans="1:14" x14ac:dyDescent="0.25">
      <c r="A818" s="2">
        <v>808</v>
      </c>
      <c r="B818" s="2" t="s">
        <v>680</v>
      </c>
      <c r="C818" s="2" t="s">
        <v>28</v>
      </c>
      <c r="D818" s="2">
        <v>60660954</v>
      </c>
      <c r="E818" s="2" t="str">
        <f>VLOOKUP(D818,'[1]NOMINA PORTAL FIJOS ENERO 2023'!$D$11:$E$1012,2,0)</f>
        <v>MASCULINO</v>
      </c>
      <c r="F818" s="3">
        <v>11000</v>
      </c>
      <c r="G818" s="3">
        <v>0</v>
      </c>
      <c r="H818" s="3">
        <v>11000</v>
      </c>
      <c r="I818" s="3">
        <v>315.7</v>
      </c>
      <c r="J818" s="3">
        <v>0</v>
      </c>
      <c r="K818" s="3">
        <v>334.4</v>
      </c>
      <c r="L818" s="3">
        <v>25</v>
      </c>
      <c r="M818" s="3">
        <v>675.1</v>
      </c>
      <c r="N818" s="3">
        <v>10324.9</v>
      </c>
    </row>
    <row r="819" spans="1:14" x14ac:dyDescent="0.25">
      <c r="A819" s="2">
        <v>809</v>
      </c>
      <c r="B819" s="2" t="s">
        <v>677</v>
      </c>
      <c r="C819" s="2" t="s">
        <v>28</v>
      </c>
      <c r="D819" s="2">
        <v>60660946</v>
      </c>
      <c r="E819" s="2" t="str">
        <f>VLOOKUP(D819,'[1]NOMINA PORTAL FIJOS ENERO 2023'!$D$11:$E$1012,2,0)</f>
        <v>MASCULINO</v>
      </c>
      <c r="F819" s="3">
        <v>11000</v>
      </c>
      <c r="G819" s="3">
        <v>0</v>
      </c>
      <c r="H819" s="3">
        <v>11000</v>
      </c>
      <c r="I819" s="3">
        <v>315.7</v>
      </c>
      <c r="J819" s="3">
        <v>0</v>
      </c>
      <c r="K819" s="3">
        <v>334.4</v>
      </c>
      <c r="L819" s="3">
        <v>3159</v>
      </c>
      <c r="M819" s="3">
        <v>3809.1</v>
      </c>
      <c r="N819" s="3">
        <v>7190.9</v>
      </c>
    </row>
    <row r="820" spans="1:14" x14ac:dyDescent="0.25">
      <c r="A820" s="2">
        <v>810</v>
      </c>
      <c r="B820" s="2" t="s">
        <v>872</v>
      </c>
      <c r="C820" s="2" t="s">
        <v>28</v>
      </c>
      <c r="D820" s="2">
        <v>60671093</v>
      </c>
      <c r="E820" s="2" t="str">
        <f>VLOOKUP(D820,'[1]NOMINA PORTAL FIJOS ENERO 2023'!$D$11:$E$1012,2,0)</f>
        <v>FEMENINO</v>
      </c>
      <c r="F820" s="3">
        <v>11000</v>
      </c>
      <c r="G820" s="3">
        <v>0</v>
      </c>
      <c r="H820" s="3">
        <v>11000</v>
      </c>
      <c r="I820" s="3">
        <v>315.7</v>
      </c>
      <c r="J820" s="3">
        <v>0</v>
      </c>
      <c r="K820" s="3">
        <v>334.4</v>
      </c>
      <c r="L820" s="3">
        <v>25</v>
      </c>
      <c r="M820" s="3">
        <v>675.1</v>
      </c>
      <c r="N820" s="3">
        <v>10324.9</v>
      </c>
    </row>
    <row r="821" spans="1:14" x14ac:dyDescent="0.25">
      <c r="A821" s="2">
        <v>811</v>
      </c>
      <c r="B821" s="2" t="s">
        <v>753</v>
      </c>
      <c r="C821" s="2" t="s">
        <v>28</v>
      </c>
      <c r="D821" s="2">
        <v>60661074</v>
      </c>
      <c r="E821" s="2" t="str">
        <f>VLOOKUP(D821,'[1]NOMINA PORTAL FIJOS ENERO 2023'!$D$11:$E$1012,2,0)</f>
        <v>MASCULINO</v>
      </c>
      <c r="F821" s="3">
        <v>11000</v>
      </c>
      <c r="G821" s="3">
        <v>0</v>
      </c>
      <c r="H821" s="3">
        <v>11000</v>
      </c>
      <c r="I821" s="3">
        <v>315.7</v>
      </c>
      <c r="J821" s="3">
        <v>0</v>
      </c>
      <c r="K821" s="3">
        <v>334.4</v>
      </c>
      <c r="L821" s="3">
        <v>25</v>
      </c>
      <c r="M821" s="3">
        <v>675.1</v>
      </c>
      <c r="N821" s="3">
        <v>10324.9</v>
      </c>
    </row>
    <row r="822" spans="1:14" x14ac:dyDescent="0.25">
      <c r="A822" s="2">
        <v>812</v>
      </c>
      <c r="B822" s="2" t="s">
        <v>693</v>
      </c>
      <c r="C822" s="2" t="s">
        <v>28</v>
      </c>
      <c r="D822" s="2">
        <v>60660982</v>
      </c>
      <c r="E822" s="2" t="str">
        <f>VLOOKUP(D822,'[1]NOMINA PORTAL FIJOS ENERO 2023'!$D$11:$E$1012,2,0)</f>
        <v>FEMENINO</v>
      </c>
      <c r="F822" s="3">
        <v>11000</v>
      </c>
      <c r="G822" s="3">
        <v>0</v>
      </c>
      <c r="H822" s="3">
        <v>11000</v>
      </c>
      <c r="I822" s="3">
        <v>315.7</v>
      </c>
      <c r="J822" s="3">
        <v>0</v>
      </c>
      <c r="K822" s="3">
        <v>334.4</v>
      </c>
      <c r="L822" s="3">
        <v>25</v>
      </c>
      <c r="M822" s="3">
        <v>675.1</v>
      </c>
      <c r="N822" s="3">
        <v>10324.9</v>
      </c>
    </row>
    <row r="823" spans="1:14" x14ac:dyDescent="0.25">
      <c r="A823" s="2">
        <v>813</v>
      </c>
      <c r="B823" s="2" t="s">
        <v>904</v>
      </c>
      <c r="C823" s="2" t="s">
        <v>28</v>
      </c>
      <c r="D823" s="2">
        <v>60671157</v>
      </c>
      <c r="E823" s="2" t="str">
        <f>VLOOKUP(D823,'[1]NOMINA PORTAL FIJOS ENERO 2023'!$D$11:$E$1012,2,0)</f>
        <v>MASCULINO</v>
      </c>
      <c r="F823" s="3">
        <v>11000</v>
      </c>
      <c r="G823" s="3">
        <v>0</v>
      </c>
      <c r="H823" s="3">
        <v>11000</v>
      </c>
      <c r="I823" s="3">
        <v>315.7</v>
      </c>
      <c r="J823" s="3">
        <v>0</v>
      </c>
      <c r="K823" s="3">
        <v>334.4</v>
      </c>
      <c r="L823" s="3">
        <v>25</v>
      </c>
      <c r="M823" s="3">
        <v>675.1</v>
      </c>
      <c r="N823" s="3">
        <v>10324.9</v>
      </c>
    </row>
    <row r="824" spans="1:14" x14ac:dyDescent="0.25">
      <c r="A824" s="2">
        <v>814</v>
      </c>
      <c r="B824" s="2" t="s">
        <v>755</v>
      </c>
      <c r="C824" s="2" t="s">
        <v>28</v>
      </c>
      <c r="D824" s="2">
        <v>60661077</v>
      </c>
      <c r="E824" s="2" t="str">
        <f>VLOOKUP(D824,'[1]NOMINA PORTAL FIJOS ENERO 2023'!$D$11:$E$1012,2,0)</f>
        <v>MASCULINO</v>
      </c>
      <c r="F824" s="3">
        <v>11000</v>
      </c>
      <c r="G824" s="3">
        <v>0</v>
      </c>
      <c r="H824" s="3">
        <v>11000</v>
      </c>
      <c r="I824" s="3">
        <v>315.7</v>
      </c>
      <c r="J824" s="3">
        <v>0</v>
      </c>
      <c r="K824" s="3">
        <v>334.4</v>
      </c>
      <c r="L824" s="3">
        <v>25</v>
      </c>
      <c r="M824" s="3">
        <v>675.1</v>
      </c>
      <c r="N824" s="3">
        <v>10324.9</v>
      </c>
    </row>
    <row r="825" spans="1:14" x14ac:dyDescent="0.25">
      <c r="A825" s="2">
        <v>815</v>
      </c>
      <c r="B825" s="2" t="s">
        <v>671</v>
      </c>
      <c r="C825" s="2" t="s">
        <v>28</v>
      </c>
      <c r="D825" s="2">
        <v>60660935</v>
      </c>
      <c r="E825" s="2" t="str">
        <f>VLOOKUP(D825,'[1]NOMINA PORTAL FIJOS ENERO 2023'!$D$11:$E$1012,2,0)</f>
        <v>MASCULINO</v>
      </c>
      <c r="F825" s="3">
        <v>11000</v>
      </c>
      <c r="G825" s="3">
        <v>0</v>
      </c>
      <c r="H825" s="3">
        <v>11000</v>
      </c>
      <c r="I825" s="3">
        <v>315.7</v>
      </c>
      <c r="J825" s="3">
        <v>0</v>
      </c>
      <c r="K825" s="3">
        <v>334.4</v>
      </c>
      <c r="L825" s="3">
        <v>25</v>
      </c>
      <c r="M825" s="3">
        <v>675.1</v>
      </c>
      <c r="N825" s="3">
        <v>10324.9</v>
      </c>
    </row>
    <row r="826" spans="1:14" x14ac:dyDescent="0.25">
      <c r="A826" s="2">
        <v>816</v>
      </c>
      <c r="B826" s="2" t="s">
        <v>759</v>
      </c>
      <c r="C826" s="2" t="s">
        <v>28</v>
      </c>
      <c r="D826" s="2">
        <v>60661081</v>
      </c>
      <c r="E826" s="2" t="str">
        <f>VLOOKUP(D826,'[1]NOMINA PORTAL FIJOS ENERO 2023'!$D$11:$E$1012,2,0)</f>
        <v>MASCULINO</v>
      </c>
      <c r="F826" s="3">
        <v>11000</v>
      </c>
      <c r="G826" s="3">
        <v>0</v>
      </c>
      <c r="H826" s="3">
        <v>11000</v>
      </c>
      <c r="I826" s="3">
        <v>315.7</v>
      </c>
      <c r="J826" s="3">
        <v>0</v>
      </c>
      <c r="K826" s="3">
        <v>334.4</v>
      </c>
      <c r="L826" s="3">
        <v>25</v>
      </c>
      <c r="M826" s="3">
        <v>675.1</v>
      </c>
      <c r="N826" s="3">
        <v>10324.9</v>
      </c>
    </row>
    <row r="827" spans="1:14" x14ac:dyDescent="0.25">
      <c r="A827" s="2">
        <v>817</v>
      </c>
      <c r="B827" s="2" t="s">
        <v>754</v>
      </c>
      <c r="C827" s="2" t="s">
        <v>108</v>
      </c>
      <c r="D827" s="2">
        <v>60661075</v>
      </c>
      <c r="E827" s="2" t="str">
        <f>VLOOKUP(D827,'[1]NOMINA PORTAL FIJOS ENERO 2023'!$D$11:$E$1012,2,0)</f>
        <v>FEMENINO</v>
      </c>
      <c r="F827" s="3">
        <v>11000</v>
      </c>
      <c r="G827" s="3">
        <v>0</v>
      </c>
      <c r="H827" s="3">
        <v>11000</v>
      </c>
      <c r="I827" s="3">
        <v>315.7</v>
      </c>
      <c r="J827" s="3">
        <v>0</v>
      </c>
      <c r="K827" s="3">
        <v>334.4</v>
      </c>
      <c r="L827" s="3">
        <v>25</v>
      </c>
      <c r="M827" s="3">
        <v>675.1</v>
      </c>
      <c r="N827" s="3">
        <v>10324.9</v>
      </c>
    </row>
    <row r="828" spans="1:14" x14ac:dyDescent="0.25">
      <c r="A828" s="2">
        <v>818</v>
      </c>
      <c r="B828" s="2" t="s">
        <v>833</v>
      </c>
      <c r="C828" s="2" t="s">
        <v>28</v>
      </c>
      <c r="D828" s="2">
        <v>60660832</v>
      </c>
      <c r="E828" s="2" t="str">
        <f>VLOOKUP(D828,'[1]NOMINA PORTAL FIJOS ENERO 2023'!$D$11:$E$1012,2,0)</f>
        <v>MASCULINO</v>
      </c>
      <c r="F828" s="3">
        <v>11000</v>
      </c>
      <c r="G828" s="3">
        <v>0</v>
      </c>
      <c r="H828" s="3">
        <v>11000</v>
      </c>
      <c r="I828" s="3">
        <v>315.7</v>
      </c>
      <c r="J828" s="3">
        <v>0</v>
      </c>
      <c r="K828" s="3">
        <v>334.4</v>
      </c>
      <c r="L828" s="3">
        <v>1025</v>
      </c>
      <c r="M828" s="3">
        <v>1675.1</v>
      </c>
      <c r="N828" s="3">
        <v>9324.9</v>
      </c>
    </row>
    <row r="829" spans="1:14" x14ac:dyDescent="0.25">
      <c r="A829" s="2">
        <v>819</v>
      </c>
      <c r="B829" s="2" t="s">
        <v>689</v>
      </c>
      <c r="C829" s="2" t="s">
        <v>28</v>
      </c>
      <c r="D829" s="2">
        <v>60660978</v>
      </c>
      <c r="E829" s="2" t="str">
        <f>VLOOKUP(D829,'[1]NOMINA PORTAL FIJOS ENERO 2023'!$D$11:$E$1012,2,0)</f>
        <v>MASCULINO</v>
      </c>
      <c r="F829" s="3">
        <v>11000</v>
      </c>
      <c r="G829" s="3">
        <v>0</v>
      </c>
      <c r="H829" s="3">
        <v>11000</v>
      </c>
      <c r="I829" s="3">
        <v>315.7</v>
      </c>
      <c r="J829" s="3">
        <v>0</v>
      </c>
      <c r="K829" s="3">
        <v>334.4</v>
      </c>
      <c r="L829" s="3">
        <v>2408.7199999999998</v>
      </c>
      <c r="M829" s="3">
        <v>3058.82</v>
      </c>
      <c r="N829" s="3">
        <v>7941.18</v>
      </c>
    </row>
    <row r="830" spans="1:14" x14ac:dyDescent="0.25">
      <c r="A830" s="2">
        <v>820</v>
      </c>
      <c r="B830" s="2" t="s">
        <v>873</v>
      </c>
      <c r="C830" s="2" t="s">
        <v>28</v>
      </c>
      <c r="D830" s="2">
        <v>60671095</v>
      </c>
      <c r="E830" s="2" t="str">
        <f>VLOOKUP(D830,'[1]NOMINA PORTAL FIJOS ENERO 2023'!$D$11:$E$1012,2,0)</f>
        <v>MASCULINO</v>
      </c>
      <c r="F830" s="3">
        <v>11000</v>
      </c>
      <c r="G830" s="3">
        <v>0</v>
      </c>
      <c r="H830" s="3">
        <v>11000</v>
      </c>
      <c r="I830" s="3">
        <v>315.7</v>
      </c>
      <c r="J830" s="3">
        <v>0</v>
      </c>
      <c r="K830" s="3">
        <v>334.4</v>
      </c>
      <c r="L830" s="3">
        <v>25</v>
      </c>
      <c r="M830" s="3">
        <v>675.1</v>
      </c>
      <c r="N830" s="3">
        <v>10324.9</v>
      </c>
    </row>
    <row r="831" spans="1:14" x14ac:dyDescent="0.25">
      <c r="A831" s="2">
        <v>821</v>
      </c>
      <c r="B831" s="2" t="s">
        <v>878</v>
      </c>
      <c r="C831" s="2" t="s">
        <v>28</v>
      </c>
      <c r="D831" s="2">
        <v>60671101</v>
      </c>
      <c r="E831" s="2" t="str">
        <f>VLOOKUP(D831,'[1]NOMINA PORTAL FIJOS ENERO 2023'!$D$11:$E$1012,2,0)</f>
        <v>MASCULINO</v>
      </c>
      <c r="F831" s="3">
        <v>11000</v>
      </c>
      <c r="G831" s="3">
        <v>0</v>
      </c>
      <c r="H831" s="3">
        <v>11000</v>
      </c>
      <c r="I831" s="3">
        <v>315.7</v>
      </c>
      <c r="J831" s="3">
        <v>0</v>
      </c>
      <c r="K831" s="3">
        <v>334.4</v>
      </c>
      <c r="L831" s="3">
        <v>25</v>
      </c>
      <c r="M831" s="3">
        <v>675.1</v>
      </c>
      <c r="N831" s="3">
        <v>10324.9</v>
      </c>
    </row>
    <row r="832" spans="1:14" x14ac:dyDescent="0.25">
      <c r="A832" s="2">
        <v>822</v>
      </c>
      <c r="B832" s="2" t="s">
        <v>874</v>
      </c>
      <c r="C832" s="2" t="s">
        <v>28</v>
      </c>
      <c r="D832" s="2">
        <v>60671097</v>
      </c>
      <c r="E832" s="2" t="str">
        <f>VLOOKUP(D832,'[1]NOMINA PORTAL FIJOS ENERO 2023'!$D$11:$E$1012,2,0)</f>
        <v>MASCULINO</v>
      </c>
      <c r="F832" s="3">
        <v>11000</v>
      </c>
      <c r="G832" s="3">
        <v>0</v>
      </c>
      <c r="H832" s="3">
        <v>11000</v>
      </c>
      <c r="I832" s="3">
        <v>315.7</v>
      </c>
      <c r="J832" s="3">
        <v>0</v>
      </c>
      <c r="K832" s="3">
        <v>334.4</v>
      </c>
      <c r="L832" s="3">
        <v>25</v>
      </c>
      <c r="M832" s="3">
        <v>675.1</v>
      </c>
      <c r="N832" s="3">
        <v>10324.9</v>
      </c>
    </row>
    <row r="833" spans="1:14" x14ac:dyDescent="0.25">
      <c r="A833" s="2">
        <v>823</v>
      </c>
      <c r="B833" s="2" t="s">
        <v>668</v>
      </c>
      <c r="C833" s="2" t="s">
        <v>28</v>
      </c>
      <c r="D833" s="2">
        <v>60660932</v>
      </c>
      <c r="E833" s="2" t="str">
        <f>VLOOKUP(D833,'[1]NOMINA PORTAL FIJOS ENERO 2023'!$D$11:$E$1012,2,0)</f>
        <v>FEMENINO</v>
      </c>
      <c r="F833" s="3">
        <v>11000</v>
      </c>
      <c r="G833" s="3">
        <v>0</v>
      </c>
      <c r="H833" s="3">
        <v>11000</v>
      </c>
      <c r="I833" s="3">
        <v>315.7</v>
      </c>
      <c r="J833" s="3">
        <v>0</v>
      </c>
      <c r="K833" s="3">
        <v>334.4</v>
      </c>
      <c r="L833" s="3">
        <v>25</v>
      </c>
      <c r="M833" s="3">
        <v>675.1</v>
      </c>
      <c r="N833" s="3">
        <v>10324.9</v>
      </c>
    </row>
    <row r="834" spans="1:14" x14ac:dyDescent="0.25">
      <c r="A834" s="2">
        <v>824</v>
      </c>
      <c r="B834" s="2" t="s">
        <v>728</v>
      </c>
      <c r="C834" s="2" t="s">
        <v>28</v>
      </c>
      <c r="D834" s="2">
        <v>60661035</v>
      </c>
      <c r="E834" s="2" t="str">
        <f>VLOOKUP(D834,'[1]NOMINA PORTAL FIJOS ENERO 2023'!$D$11:$E$1012,2,0)</f>
        <v>MASCULINO</v>
      </c>
      <c r="F834" s="3">
        <v>11000</v>
      </c>
      <c r="G834" s="3">
        <v>0</v>
      </c>
      <c r="H834" s="3">
        <v>11000</v>
      </c>
      <c r="I834" s="3">
        <v>315.7</v>
      </c>
      <c r="J834" s="3">
        <v>0</v>
      </c>
      <c r="K834" s="3">
        <v>334.4</v>
      </c>
      <c r="L834" s="3">
        <v>25</v>
      </c>
      <c r="M834" s="3">
        <v>675.1</v>
      </c>
      <c r="N834" s="3">
        <v>10324.9</v>
      </c>
    </row>
    <row r="835" spans="1:14" x14ac:dyDescent="0.25">
      <c r="A835" s="2">
        <v>825</v>
      </c>
      <c r="B835" s="2" t="s">
        <v>856</v>
      </c>
      <c r="C835" s="2" t="s">
        <v>28</v>
      </c>
      <c r="D835" s="2">
        <v>60671072</v>
      </c>
      <c r="E835" s="2" t="str">
        <f>VLOOKUP(D835,'[1]NOMINA PORTAL FIJOS ENERO 2023'!$D$11:$E$1012,2,0)</f>
        <v>MASCULINO</v>
      </c>
      <c r="F835" s="3">
        <v>11000</v>
      </c>
      <c r="G835" s="3">
        <v>0</v>
      </c>
      <c r="H835" s="3">
        <v>11000</v>
      </c>
      <c r="I835" s="3">
        <v>315.7</v>
      </c>
      <c r="J835" s="3">
        <v>0</v>
      </c>
      <c r="K835" s="3">
        <v>334.4</v>
      </c>
      <c r="L835" s="3">
        <v>125</v>
      </c>
      <c r="M835" s="3">
        <v>775.1</v>
      </c>
      <c r="N835" s="3">
        <v>10224.9</v>
      </c>
    </row>
    <row r="836" spans="1:14" x14ac:dyDescent="0.25">
      <c r="A836" s="2">
        <v>826</v>
      </c>
      <c r="B836" s="2" t="s">
        <v>737</v>
      </c>
      <c r="C836" s="2" t="s">
        <v>28</v>
      </c>
      <c r="D836" s="2">
        <v>60661052</v>
      </c>
      <c r="E836" s="2" t="str">
        <f>VLOOKUP(D836,'[1]NOMINA PORTAL FIJOS ENERO 2023'!$D$11:$E$1012,2,0)</f>
        <v>MASCULINO</v>
      </c>
      <c r="F836" s="3">
        <v>11000</v>
      </c>
      <c r="G836" s="3">
        <v>0</v>
      </c>
      <c r="H836" s="3">
        <v>11000</v>
      </c>
      <c r="I836" s="3">
        <v>315.7</v>
      </c>
      <c r="J836" s="3">
        <v>0</v>
      </c>
      <c r="K836" s="3">
        <v>334.4</v>
      </c>
      <c r="L836" s="3">
        <v>527.5</v>
      </c>
      <c r="M836" s="3">
        <v>1177.5999999999999</v>
      </c>
      <c r="N836" s="3">
        <v>9822.4</v>
      </c>
    </row>
    <row r="837" spans="1:14" x14ac:dyDescent="0.25">
      <c r="A837" s="2">
        <v>827</v>
      </c>
      <c r="B837" s="2" t="s">
        <v>858</v>
      </c>
      <c r="C837" s="2" t="s">
        <v>28</v>
      </c>
      <c r="D837" s="2">
        <v>60671075</v>
      </c>
      <c r="E837" s="2" t="str">
        <f>VLOOKUP(D837,'[1]NOMINA PORTAL FIJOS ENERO 2023'!$D$11:$E$1012,2,0)</f>
        <v>MASCULINO</v>
      </c>
      <c r="F837" s="3">
        <v>11000</v>
      </c>
      <c r="G837" s="3">
        <v>0</v>
      </c>
      <c r="H837" s="3">
        <v>11000</v>
      </c>
      <c r="I837" s="3">
        <v>315.7</v>
      </c>
      <c r="J837" s="3">
        <v>0</v>
      </c>
      <c r="K837" s="3">
        <v>334.4</v>
      </c>
      <c r="L837" s="3">
        <v>1025</v>
      </c>
      <c r="M837" s="3">
        <v>1675.1</v>
      </c>
      <c r="N837" s="3">
        <v>9324.9</v>
      </c>
    </row>
    <row r="838" spans="1:14" x14ac:dyDescent="0.25">
      <c r="A838" s="2">
        <v>828</v>
      </c>
      <c r="B838" s="2" t="s">
        <v>688</v>
      </c>
      <c r="C838" s="2" t="s">
        <v>28</v>
      </c>
      <c r="D838" s="2">
        <v>60660977</v>
      </c>
      <c r="E838" s="2" t="str">
        <f>VLOOKUP(D838,'[1]NOMINA PORTAL FIJOS ENERO 2023'!$D$11:$E$1012,2,0)</f>
        <v>MASCULINO</v>
      </c>
      <c r="F838" s="3">
        <v>11000</v>
      </c>
      <c r="G838" s="3">
        <v>0</v>
      </c>
      <c r="H838" s="3">
        <v>11000</v>
      </c>
      <c r="I838" s="3">
        <v>315.7</v>
      </c>
      <c r="J838" s="3">
        <v>0</v>
      </c>
      <c r="K838" s="3">
        <v>334.4</v>
      </c>
      <c r="L838" s="3">
        <v>25</v>
      </c>
      <c r="M838" s="3">
        <v>675.1</v>
      </c>
      <c r="N838" s="3">
        <v>10324.9</v>
      </c>
    </row>
    <row r="839" spans="1:14" x14ac:dyDescent="0.25">
      <c r="A839" s="2">
        <v>829</v>
      </c>
      <c r="B839" s="2" t="s">
        <v>665</v>
      </c>
      <c r="C839" s="2" t="s">
        <v>28</v>
      </c>
      <c r="D839" s="2">
        <v>60660929</v>
      </c>
      <c r="E839" s="2" t="str">
        <f>VLOOKUP(D839,'[1]NOMINA PORTAL FIJOS ENERO 2023'!$D$11:$E$1012,2,0)</f>
        <v>MASCULINO</v>
      </c>
      <c r="F839" s="3">
        <v>11000</v>
      </c>
      <c r="G839" s="3">
        <v>0</v>
      </c>
      <c r="H839" s="3">
        <v>11000</v>
      </c>
      <c r="I839" s="3">
        <v>315.7</v>
      </c>
      <c r="J839" s="3">
        <v>0</v>
      </c>
      <c r="K839" s="3">
        <v>334.4</v>
      </c>
      <c r="L839" s="3">
        <v>25</v>
      </c>
      <c r="M839" s="3">
        <v>675.1</v>
      </c>
      <c r="N839" s="3">
        <v>10324.9</v>
      </c>
    </row>
    <row r="840" spans="1:14" x14ac:dyDescent="0.25">
      <c r="A840" s="2">
        <v>830</v>
      </c>
      <c r="B840" s="2" t="s">
        <v>681</v>
      </c>
      <c r="C840" s="2" t="s">
        <v>28</v>
      </c>
      <c r="D840" s="2">
        <v>60660969</v>
      </c>
      <c r="E840" s="2" t="str">
        <f>VLOOKUP(D840,'[1]NOMINA PORTAL FIJOS ENERO 2023'!$D$11:$E$1012,2,0)</f>
        <v>MASCULINO</v>
      </c>
      <c r="F840" s="3">
        <v>11000</v>
      </c>
      <c r="G840" s="3">
        <v>0</v>
      </c>
      <c r="H840" s="3">
        <v>11000</v>
      </c>
      <c r="I840" s="3">
        <v>315.7</v>
      </c>
      <c r="J840" s="3">
        <v>0</v>
      </c>
      <c r="K840" s="3">
        <v>334.4</v>
      </c>
      <c r="L840" s="3">
        <v>2397.09</v>
      </c>
      <c r="M840" s="3">
        <v>3047.19</v>
      </c>
      <c r="N840" s="3">
        <v>7952.81</v>
      </c>
    </row>
    <row r="841" spans="1:14" x14ac:dyDescent="0.25">
      <c r="A841" s="2">
        <v>831</v>
      </c>
      <c r="B841" s="2" t="s">
        <v>746</v>
      </c>
      <c r="C841" s="2" t="s">
        <v>28</v>
      </c>
      <c r="D841" s="2">
        <v>60661067</v>
      </c>
      <c r="E841" s="2" t="str">
        <f>VLOOKUP(D841,'[1]NOMINA PORTAL FIJOS ENERO 2023'!$D$11:$E$1012,2,0)</f>
        <v>MASCULINO</v>
      </c>
      <c r="F841" s="3">
        <v>11000</v>
      </c>
      <c r="G841" s="3">
        <v>0</v>
      </c>
      <c r="H841" s="3">
        <v>11000</v>
      </c>
      <c r="I841" s="3">
        <v>315.7</v>
      </c>
      <c r="J841" s="3">
        <v>0</v>
      </c>
      <c r="K841" s="3">
        <v>334.4</v>
      </c>
      <c r="L841" s="3">
        <v>1537.45</v>
      </c>
      <c r="M841" s="3">
        <v>2187.5500000000002</v>
      </c>
      <c r="N841" s="3">
        <v>8812.4500000000007</v>
      </c>
    </row>
    <row r="842" spans="1:14" x14ac:dyDescent="0.25">
      <c r="A842" s="2">
        <v>832</v>
      </c>
      <c r="B842" s="2" t="s">
        <v>865</v>
      </c>
      <c r="C842" s="2" t="s">
        <v>28</v>
      </c>
      <c r="D842" s="2">
        <v>60671085</v>
      </c>
      <c r="E842" s="2" t="str">
        <f>VLOOKUP(D842,'[1]NOMINA PORTAL FIJOS ENERO 2023'!$D$11:$E$1012,2,0)</f>
        <v>MASCULINO</v>
      </c>
      <c r="F842" s="3">
        <v>11000</v>
      </c>
      <c r="G842" s="3">
        <v>0</v>
      </c>
      <c r="H842" s="3">
        <v>11000</v>
      </c>
      <c r="I842" s="3">
        <v>315.7</v>
      </c>
      <c r="J842" s="3">
        <v>0</v>
      </c>
      <c r="K842" s="3">
        <v>334.4</v>
      </c>
      <c r="L842" s="3">
        <v>25</v>
      </c>
      <c r="M842" s="3">
        <v>675.1</v>
      </c>
      <c r="N842" s="3">
        <v>10324.9</v>
      </c>
    </row>
    <row r="843" spans="1:14" x14ac:dyDescent="0.25">
      <c r="A843" s="2">
        <v>833</v>
      </c>
      <c r="B843" s="2" t="s">
        <v>752</v>
      </c>
      <c r="C843" s="2" t="s">
        <v>13</v>
      </c>
      <c r="D843" s="2">
        <v>60661073</v>
      </c>
      <c r="E843" s="2" t="str">
        <f>VLOOKUP(D843,'[1]NOMINA PORTAL FIJOS ENERO 2023'!$D$11:$E$1012,2,0)</f>
        <v>MASCULINO</v>
      </c>
      <c r="F843" s="3">
        <v>11000</v>
      </c>
      <c r="G843" s="3">
        <v>0</v>
      </c>
      <c r="H843" s="3">
        <v>11000</v>
      </c>
      <c r="I843" s="3">
        <v>315.7</v>
      </c>
      <c r="J843" s="3">
        <v>0</v>
      </c>
      <c r="K843" s="3">
        <v>334.4</v>
      </c>
      <c r="L843" s="3">
        <v>25</v>
      </c>
      <c r="M843" s="3">
        <v>675.1</v>
      </c>
      <c r="N843" s="3">
        <v>10324.9</v>
      </c>
    </row>
    <row r="844" spans="1:14" x14ac:dyDescent="0.25">
      <c r="A844" s="2">
        <v>834</v>
      </c>
      <c r="B844" s="2" t="s">
        <v>718</v>
      </c>
      <c r="C844" s="2" t="s">
        <v>28</v>
      </c>
      <c r="D844" s="2">
        <v>60661021</v>
      </c>
      <c r="E844" s="2" t="str">
        <f>VLOOKUP(D844,'[1]NOMINA PORTAL FIJOS ENERO 2023'!$D$11:$E$1012,2,0)</f>
        <v>FEMENINO</v>
      </c>
      <c r="F844" s="3">
        <v>11000</v>
      </c>
      <c r="G844" s="3">
        <v>0</v>
      </c>
      <c r="H844" s="3">
        <v>11000</v>
      </c>
      <c r="I844" s="3">
        <v>315.7</v>
      </c>
      <c r="J844" s="3">
        <v>0</v>
      </c>
      <c r="K844" s="3">
        <v>334.4</v>
      </c>
      <c r="L844" s="3">
        <v>1537.45</v>
      </c>
      <c r="M844" s="3">
        <v>2187.5500000000002</v>
      </c>
      <c r="N844" s="3">
        <v>8812.4500000000007</v>
      </c>
    </row>
    <row r="845" spans="1:14" x14ac:dyDescent="0.25">
      <c r="A845" s="2">
        <v>835</v>
      </c>
      <c r="B845" s="2" t="s">
        <v>732</v>
      </c>
      <c r="C845" s="2" t="s">
        <v>90</v>
      </c>
      <c r="D845" s="2">
        <v>60661042</v>
      </c>
      <c r="E845" s="2" t="str">
        <f>VLOOKUP(D845,'[1]NOMINA PORTAL FIJOS ENERO 2023'!$D$11:$E$1012,2,0)</f>
        <v>FEMENINO</v>
      </c>
      <c r="F845" s="3">
        <v>11000</v>
      </c>
      <c r="G845" s="3">
        <v>0</v>
      </c>
      <c r="H845" s="3">
        <v>11000</v>
      </c>
      <c r="I845" s="3">
        <v>315.7</v>
      </c>
      <c r="J845" s="3">
        <v>0</v>
      </c>
      <c r="K845" s="3">
        <v>334.4</v>
      </c>
      <c r="L845" s="3">
        <v>1637.45</v>
      </c>
      <c r="M845" s="3">
        <v>2287.5500000000002</v>
      </c>
      <c r="N845" s="3">
        <v>8712.4500000000007</v>
      </c>
    </row>
    <row r="846" spans="1:14" x14ac:dyDescent="0.25">
      <c r="A846" s="2">
        <v>836</v>
      </c>
      <c r="B846" s="2" t="s">
        <v>770</v>
      </c>
      <c r="C846" s="2" t="s">
        <v>706</v>
      </c>
      <c r="D846" s="2">
        <v>60661106</v>
      </c>
      <c r="E846" s="2" t="str">
        <f>VLOOKUP(D846,'[1]NOMINA PORTAL FIJOS ENERO 2023'!$D$11:$E$1012,2,0)</f>
        <v>MASCULINO</v>
      </c>
      <c r="F846" s="3">
        <v>11000</v>
      </c>
      <c r="G846" s="3">
        <v>0</v>
      </c>
      <c r="H846" s="3">
        <v>11000</v>
      </c>
      <c r="I846" s="3">
        <v>315.7</v>
      </c>
      <c r="J846" s="3">
        <v>0</v>
      </c>
      <c r="K846" s="3">
        <v>334.4</v>
      </c>
      <c r="L846" s="3">
        <v>25</v>
      </c>
      <c r="M846" s="3">
        <v>675.1</v>
      </c>
      <c r="N846" s="3">
        <v>10324.9</v>
      </c>
    </row>
    <row r="847" spans="1:14" x14ac:dyDescent="0.25">
      <c r="A847" s="2">
        <v>837</v>
      </c>
      <c r="B847" s="2" t="s">
        <v>686</v>
      </c>
      <c r="C847" s="2" t="s">
        <v>28</v>
      </c>
      <c r="D847" s="2">
        <v>60660975</v>
      </c>
      <c r="E847" s="2" t="str">
        <f>VLOOKUP(D847,'[1]NOMINA PORTAL FIJOS ENERO 2023'!$D$11:$E$1012,2,0)</f>
        <v>MASCULINO</v>
      </c>
      <c r="F847" s="3">
        <v>11000</v>
      </c>
      <c r="G847" s="3">
        <v>0</v>
      </c>
      <c r="H847" s="3">
        <v>11000</v>
      </c>
      <c r="I847" s="3">
        <v>315.7</v>
      </c>
      <c r="J847" s="3">
        <v>0</v>
      </c>
      <c r="K847" s="3">
        <v>334.4</v>
      </c>
      <c r="L847" s="3">
        <v>25</v>
      </c>
      <c r="M847" s="3">
        <v>675.1</v>
      </c>
      <c r="N847" s="3">
        <v>10324.9</v>
      </c>
    </row>
    <row r="848" spans="1:14" x14ac:dyDescent="0.25">
      <c r="A848" s="2">
        <v>838</v>
      </c>
      <c r="B848" s="2" t="s">
        <v>735</v>
      </c>
      <c r="C848" s="2" t="s">
        <v>28</v>
      </c>
      <c r="D848" s="2">
        <v>60661049</v>
      </c>
      <c r="E848" s="2" t="str">
        <f>VLOOKUP(D848,'[1]NOMINA PORTAL FIJOS ENERO 2023'!$D$11:$E$1012,2,0)</f>
        <v>MASCULINO</v>
      </c>
      <c r="F848" s="3">
        <v>11000</v>
      </c>
      <c r="G848" s="3">
        <v>0</v>
      </c>
      <c r="H848" s="3">
        <v>11000</v>
      </c>
      <c r="I848" s="3">
        <v>315.7</v>
      </c>
      <c r="J848" s="3">
        <v>0</v>
      </c>
      <c r="K848" s="3">
        <v>334.4</v>
      </c>
      <c r="L848" s="3">
        <v>25</v>
      </c>
      <c r="M848" s="3">
        <v>675.1</v>
      </c>
      <c r="N848" s="3">
        <v>10324.9</v>
      </c>
    </row>
    <row r="849" spans="1:14" x14ac:dyDescent="0.25">
      <c r="A849" s="2">
        <v>839</v>
      </c>
      <c r="B849" s="2" t="s">
        <v>848</v>
      </c>
      <c r="C849" s="2" t="s">
        <v>28</v>
      </c>
      <c r="D849" s="2">
        <v>60670834</v>
      </c>
      <c r="E849" s="2" t="str">
        <f>VLOOKUP(D849,'[1]NOMINA PORTAL FIJOS ENERO 2023'!$D$11:$E$1012,2,0)</f>
        <v>MASCULINO</v>
      </c>
      <c r="F849" s="3">
        <v>11000</v>
      </c>
      <c r="G849" s="3">
        <v>0</v>
      </c>
      <c r="H849" s="3">
        <v>11000</v>
      </c>
      <c r="I849" s="3">
        <v>315.7</v>
      </c>
      <c r="J849" s="3">
        <v>0</v>
      </c>
      <c r="K849" s="3">
        <v>334.4</v>
      </c>
      <c r="L849" s="3">
        <v>25</v>
      </c>
      <c r="M849" s="3">
        <v>675.1</v>
      </c>
      <c r="N849" s="3">
        <v>10324.9</v>
      </c>
    </row>
    <row r="850" spans="1:14" x14ac:dyDescent="0.25">
      <c r="A850" s="2">
        <v>840</v>
      </c>
      <c r="B850" s="2" t="s">
        <v>683</v>
      </c>
      <c r="C850" s="2" t="s">
        <v>28</v>
      </c>
      <c r="D850" s="2">
        <v>60660971</v>
      </c>
      <c r="E850" s="2" t="str">
        <f>VLOOKUP(D850,'[1]NOMINA PORTAL FIJOS ENERO 2023'!$D$11:$E$1012,2,0)</f>
        <v>FEMENINO</v>
      </c>
      <c r="F850" s="3">
        <v>11000</v>
      </c>
      <c r="G850" s="3">
        <v>0</v>
      </c>
      <c r="H850" s="3">
        <v>11000</v>
      </c>
      <c r="I850" s="3">
        <v>315.7</v>
      </c>
      <c r="J850" s="3">
        <v>0</v>
      </c>
      <c r="K850" s="3">
        <v>334.4</v>
      </c>
      <c r="L850" s="3">
        <v>25</v>
      </c>
      <c r="M850" s="3">
        <v>675.1</v>
      </c>
      <c r="N850" s="3">
        <v>10324.9</v>
      </c>
    </row>
    <row r="851" spans="1:14" x14ac:dyDescent="0.25">
      <c r="A851" s="2">
        <v>841</v>
      </c>
      <c r="B851" s="2" t="s">
        <v>694</v>
      </c>
      <c r="C851" s="2" t="s">
        <v>28</v>
      </c>
      <c r="D851" s="2">
        <v>60660983</v>
      </c>
      <c r="E851" s="2" t="str">
        <f>VLOOKUP(D851,'[1]NOMINA PORTAL FIJOS ENERO 2023'!$D$11:$E$1012,2,0)</f>
        <v>MASCULINO</v>
      </c>
      <c r="F851" s="3">
        <v>11000</v>
      </c>
      <c r="G851" s="3">
        <v>0</v>
      </c>
      <c r="H851" s="3">
        <v>11000</v>
      </c>
      <c r="I851" s="3">
        <v>315.7</v>
      </c>
      <c r="J851" s="3">
        <v>0</v>
      </c>
      <c r="K851" s="3">
        <v>334.4</v>
      </c>
      <c r="L851" s="3">
        <v>25</v>
      </c>
      <c r="M851" s="3">
        <v>675.1</v>
      </c>
      <c r="N851" s="3">
        <v>10324.9</v>
      </c>
    </row>
    <row r="852" spans="1:14" x14ac:dyDescent="0.25">
      <c r="A852" s="2">
        <v>842</v>
      </c>
      <c r="B852" s="2" t="s">
        <v>695</v>
      </c>
      <c r="C852" s="2" t="s">
        <v>28</v>
      </c>
      <c r="D852" s="2">
        <v>60660984</v>
      </c>
      <c r="E852" s="2" t="str">
        <f>VLOOKUP(D852,'[1]NOMINA PORTAL FIJOS ENERO 2023'!$D$11:$E$1012,2,0)</f>
        <v>MASCULINO</v>
      </c>
      <c r="F852" s="3">
        <v>11000</v>
      </c>
      <c r="G852" s="3">
        <v>0</v>
      </c>
      <c r="H852" s="3">
        <v>11000</v>
      </c>
      <c r="I852" s="3">
        <v>315.7</v>
      </c>
      <c r="J852" s="3">
        <v>0</v>
      </c>
      <c r="K852" s="3">
        <v>334.4</v>
      </c>
      <c r="L852" s="3">
        <v>1537.45</v>
      </c>
      <c r="M852" s="3">
        <v>2187.5500000000002</v>
      </c>
      <c r="N852" s="3">
        <v>8812.4500000000007</v>
      </c>
    </row>
    <row r="853" spans="1:14" x14ac:dyDescent="0.25">
      <c r="A853" s="2">
        <v>843</v>
      </c>
      <c r="B853" s="2" t="s">
        <v>731</v>
      </c>
      <c r="C853" s="2" t="s">
        <v>28</v>
      </c>
      <c r="D853" s="2">
        <v>60661041</v>
      </c>
      <c r="E853" s="2" t="str">
        <f>VLOOKUP(D853,'[1]NOMINA PORTAL FIJOS ENERO 2023'!$D$11:$E$1012,2,0)</f>
        <v>MASCULINO</v>
      </c>
      <c r="F853" s="3">
        <v>11000</v>
      </c>
      <c r="G853" s="3">
        <v>0</v>
      </c>
      <c r="H853" s="3">
        <v>11000</v>
      </c>
      <c r="I853" s="3">
        <v>315.7</v>
      </c>
      <c r="J853" s="3">
        <v>0</v>
      </c>
      <c r="K853" s="3">
        <v>334.4</v>
      </c>
      <c r="L853" s="3">
        <v>125</v>
      </c>
      <c r="M853" s="3">
        <v>775.1</v>
      </c>
      <c r="N853" s="3">
        <v>10224.9</v>
      </c>
    </row>
    <row r="854" spans="1:14" x14ac:dyDescent="0.25">
      <c r="A854" s="2">
        <v>844</v>
      </c>
      <c r="B854" s="2" t="s">
        <v>674</v>
      </c>
      <c r="C854" s="2" t="s">
        <v>28</v>
      </c>
      <c r="D854" s="2">
        <v>60660942</v>
      </c>
      <c r="E854" s="2" t="str">
        <f>VLOOKUP(D854,'[1]NOMINA PORTAL FIJOS ENERO 2023'!$D$11:$E$1012,2,0)</f>
        <v>MASCULINO</v>
      </c>
      <c r="F854" s="3">
        <v>11000</v>
      </c>
      <c r="G854" s="3">
        <v>0</v>
      </c>
      <c r="H854" s="3">
        <v>11000</v>
      </c>
      <c r="I854" s="3">
        <v>315.7</v>
      </c>
      <c r="J854" s="3">
        <v>0</v>
      </c>
      <c r="K854" s="3">
        <v>334.4</v>
      </c>
      <c r="L854" s="3">
        <v>25</v>
      </c>
      <c r="M854" s="3">
        <v>675.1</v>
      </c>
      <c r="N854" s="3">
        <v>10324.9</v>
      </c>
    </row>
    <row r="855" spans="1:14" x14ac:dyDescent="0.25">
      <c r="A855" s="2">
        <v>845</v>
      </c>
      <c r="B855" s="2" t="s">
        <v>657</v>
      </c>
      <c r="C855" s="2" t="s">
        <v>28</v>
      </c>
      <c r="D855" s="2">
        <v>60660908</v>
      </c>
      <c r="E855" s="2" t="str">
        <f>VLOOKUP(D855,'[1]NOMINA PORTAL FIJOS ENERO 2023'!$D$11:$E$1012,2,0)</f>
        <v>MASCULINO</v>
      </c>
      <c r="F855" s="3">
        <v>11000</v>
      </c>
      <c r="G855" s="3">
        <v>0</v>
      </c>
      <c r="H855" s="3">
        <v>11000</v>
      </c>
      <c r="I855" s="3">
        <v>315.7</v>
      </c>
      <c r="J855" s="3">
        <v>0</v>
      </c>
      <c r="K855" s="3">
        <v>334.4</v>
      </c>
      <c r="L855" s="3">
        <v>25</v>
      </c>
      <c r="M855" s="3">
        <v>675.1</v>
      </c>
      <c r="N855" s="3">
        <v>10324.9</v>
      </c>
    </row>
    <row r="856" spans="1:14" x14ac:dyDescent="0.25">
      <c r="A856" s="2">
        <v>846</v>
      </c>
      <c r="B856" s="2" t="s">
        <v>739</v>
      </c>
      <c r="C856" s="2" t="s">
        <v>28</v>
      </c>
      <c r="D856" s="2">
        <v>60661057</v>
      </c>
      <c r="E856" s="2" t="str">
        <f>VLOOKUP(D856,'[1]NOMINA PORTAL FIJOS ENERO 2023'!$D$11:$E$1012,2,0)</f>
        <v>MASCULINO</v>
      </c>
      <c r="F856" s="3">
        <v>11000</v>
      </c>
      <c r="G856" s="3">
        <v>0</v>
      </c>
      <c r="H856" s="3">
        <v>11000</v>
      </c>
      <c r="I856" s="3">
        <v>315.7</v>
      </c>
      <c r="J856" s="3">
        <v>0</v>
      </c>
      <c r="K856" s="3">
        <v>334.4</v>
      </c>
      <c r="L856" s="3">
        <v>25</v>
      </c>
      <c r="M856" s="3">
        <v>675.1</v>
      </c>
      <c r="N856" s="3">
        <v>10324.9</v>
      </c>
    </row>
    <row r="857" spans="1:14" x14ac:dyDescent="0.25">
      <c r="A857" s="2">
        <v>847</v>
      </c>
      <c r="B857" s="2" t="s">
        <v>719</v>
      </c>
      <c r="C857" s="2" t="s">
        <v>28</v>
      </c>
      <c r="D857" s="2">
        <v>60661023</v>
      </c>
      <c r="E857" s="2" t="str">
        <f>VLOOKUP(D857,'[1]NOMINA PORTAL FIJOS ENERO 2023'!$D$11:$E$1012,2,0)</f>
        <v>MASCULINO</v>
      </c>
      <c r="F857" s="3">
        <v>11000</v>
      </c>
      <c r="G857" s="3">
        <v>0</v>
      </c>
      <c r="H857" s="3">
        <v>11000</v>
      </c>
      <c r="I857" s="3">
        <v>315.7</v>
      </c>
      <c r="J857" s="3">
        <v>0</v>
      </c>
      <c r="K857" s="3">
        <v>334.4</v>
      </c>
      <c r="L857" s="3">
        <v>25</v>
      </c>
      <c r="M857" s="3">
        <v>675.1</v>
      </c>
      <c r="N857" s="3">
        <v>10324.9</v>
      </c>
    </row>
    <row r="858" spans="1:14" x14ac:dyDescent="0.25">
      <c r="A858" s="2">
        <v>848</v>
      </c>
      <c r="B858" s="2" t="s">
        <v>720</v>
      </c>
      <c r="C858" s="2" t="s">
        <v>108</v>
      </c>
      <c r="D858" s="2">
        <v>60661027</v>
      </c>
      <c r="E858" s="2" t="str">
        <f>VLOOKUP(D858,'[1]NOMINA PORTAL FIJOS ENERO 2023'!$D$11:$E$1012,2,0)</f>
        <v>FEMENINO</v>
      </c>
      <c r="F858" s="3">
        <v>11000</v>
      </c>
      <c r="G858" s="3">
        <v>0</v>
      </c>
      <c r="H858" s="3">
        <v>11000</v>
      </c>
      <c r="I858" s="3">
        <v>315.7</v>
      </c>
      <c r="J858" s="3">
        <v>0</v>
      </c>
      <c r="K858" s="3">
        <v>334.4</v>
      </c>
      <c r="L858" s="3">
        <v>25</v>
      </c>
      <c r="M858" s="3">
        <v>675.1</v>
      </c>
      <c r="N858" s="3">
        <v>10324.9</v>
      </c>
    </row>
    <row r="859" spans="1:14" x14ac:dyDescent="0.25">
      <c r="A859" s="2">
        <v>849</v>
      </c>
      <c r="B859" s="2" t="s">
        <v>900</v>
      </c>
      <c r="C859" s="2" t="s">
        <v>28</v>
      </c>
      <c r="D859" s="2">
        <v>60671153</v>
      </c>
      <c r="E859" s="2" t="str">
        <f>VLOOKUP(D859,'[1]NOMINA PORTAL FIJOS ENERO 2023'!$D$11:$E$1012,2,0)</f>
        <v>MASCULINO</v>
      </c>
      <c r="F859" s="3">
        <v>11000</v>
      </c>
      <c r="G859" s="3">
        <v>0</v>
      </c>
      <c r="H859" s="3">
        <v>11000</v>
      </c>
      <c r="I859" s="3">
        <v>315.7</v>
      </c>
      <c r="J859" s="3">
        <v>0</v>
      </c>
      <c r="K859" s="3">
        <v>334.4</v>
      </c>
      <c r="L859" s="3">
        <v>25</v>
      </c>
      <c r="M859" s="3">
        <v>675.1</v>
      </c>
      <c r="N859" s="3">
        <v>10324.9</v>
      </c>
    </row>
    <row r="860" spans="1:14" x14ac:dyDescent="0.25">
      <c r="A860" s="2">
        <v>850</v>
      </c>
      <c r="B860" s="2" t="s">
        <v>738</v>
      </c>
      <c r="C860" s="2" t="s">
        <v>28</v>
      </c>
      <c r="D860" s="2">
        <v>60661055</v>
      </c>
      <c r="E860" s="2" t="str">
        <f>VLOOKUP(D860,'[1]NOMINA PORTAL FIJOS ENERO 2023'!$D$11:$E$1012,2,0)</f>
        <v>MASCULINO</v>
      </c>
      <c r="F860" s="3">
        <v>11000</v>
      </c>
      <c r="G860" s="3">
        <v>0</v>
      </c>
      <c r="H860" s="3">
        <v>11000</v>
      </c>
      <c r="I860" s="3">
        <v>315.7</v>
      </c>
      <c r="J860" s="3">
        <v>0</v>
      </c>
      <c r="K860" s="3">
        <v>334.4</v>
      </c>
      <c r="L860" s="3">
        <v>25</v>
      </c>
      <c r="M860" s="3">
        <v>675.1</v>
      </c>
      <c r="N860" s="3">
        <v>10324.9</v>
      </c>
    </row>
    <row r="861" spans="1:14" x14ac:dyDescent="0.25">
      <c r="A861" s="2">
        <v>851</v>
      </c>
      <c r="B861" s="2" t="s">
        <v>676</v>
      </c>
      <c r="C861" s="2" t="s">
        <v>28</v>
      </c>
      <c r="D861" s="2">
        <v>60660944</v>
      </c>
      <c r="E861" s="2" t="str">
        <f>VLOOKUP(D861,'[1]NOMINA PORTAL FIJOS ENERO 2023'!$D$11:$E$1012,2,0)</f>
        <v>MASCULINO</v>
      </c>
      <c r="F861" s="3">
        <v>11000</v>
      </c>
      <c r="G861" s="3">
        <v>0</v>
      </c>
      <c r="H861" s="3">
        <v>11000</v>
      </c>
      <c r="I861" s="3">
        <v>315.7</v>
      </c>
      <c r="J861" s="3">
        <v>0</v>
      </c>
      <c r="K861" s="3">
        <v>334.4</v>
      </c>
      <c r="L861" s="3">
        <v>25</v>
      </c>
      <c r="M861" s="3">
        <v>675.1</v>
      </c>
      <c r="N861" s="3">
        <v>10324.9</v>
      </c>
    </row>
    <row r="862" spans="1:14" x14ac:dyDescent="0.25">
      <c r="A862" s="2">
        <v>852</v>
      </c>
      <c r="B862" s="2" t="s">
        <v>774</v>
      </c>
      <c r="C862" s="2" t="s">
        <v>28</v>
      </c>
      <c r="D862" s="2">
        <v>60661111</v>
      </c>
      <c r="E862" s="2" t="str">
        <f>VLOOKUP(D862,'[1]NOMINA PORTAL FIJOS ENERO 2023'!$D$11:$E$1012,2,0)</f>
        <v>MASCULINO</v>
      </c>
      <c r="F862" s="3">
        <v>11000</v>
      </c>
      <c r="G862" s="3">
        <v>0</v>
      </c>
      <c r="H862" s="3">
        <v>11000</v>
      </c>
      <c r="I862" s="3">
        <v>315.7</v>
      </c>
      <c r="J862" s="3">
        <v>0</v>
      </c>
      <c r="K862" s="3">
        <v>334.4</v>
      </c>
      <c r="L862" s="3">
        <v>25</v>
      </c>
      <c r="M862" s="3">
        <v>675.1</v>
      </c>
      <c r="N862" s="3">
        <v>10324.9</v>
      </c>
    </row>
    <row r="863" spans="1:14" x14ac:dyDescent="0.25">
      <c r="A863" s="2">
        <v>853</v>
      </c>
      <c r="B863" s="2" t="s">
        <v>776</v>
      </c>
      <c r="C863" s="2" t="s">
        <v>108</v>
      </c>
      <c r="D863" s="2">
        <v>60661113</v>
      </c>
      <c r="E863" s="2" t="str">
        <f>VLOOKUP(D863,'[1]NOMINA PORTAL FIJOS ENERO 2023'!$D$11:$E$1012,2,0)</f>
        <v>FEMENINO</v>
      </c>
      <c r="F863" s="3">
        <v>11000</v>
      </c>
      <c r="G863" s="3">
        <v>0</v>
      </c>
      <c r="H863" s="3">
        <v>11000</v>
      </c>
      <c r="I863" s="3">
        <v>315.7</v>
      </c>
      <c r="J863" s="3">
        <v>0</v>
      </c>
      <c r="K863" s="3">
        <v>334.4</v>
      </c>
      <c r="L863" s="3">
        <v>25</v>
      </c>
      <c r="M863" s="3">
        <v>675.1</v>
      </c>
      <c r="N863" s="3">
        <v>10324.9</v>
      </c>
    </row>
    <row r="864" spans="1:14" x14ac:dyDescent="0.25">
      <c r="A864" s="2">
        <v>854</v>
      </c>
      <c r="B864" s="2" t="s">
        <v>867</v>
      </c>
      <c r="C864" s="2" t="s">
        <v>28</v>
      </c>
      <c r="D864" s="2">
        <v>60671087</v>
      </c>
      <c r="E864" s="2" t="str">
        <f>VLOOKUP(D864,'[1]NOMINA PORTAL FIJOS ENERO 2023'!$D$11:$E$1012,2,0)</f>
        <v>MASCULINO</v>
      </c>
      <c r="F864" s="3">
        <v>11000</v>
      </c>
      <c r="G864" s="3">
        <v>0</v>
      </c>
      <c r="H864" s="3">
        <v>11000</v>
      </c>
      <c r="I864" s="3">
        <v>315.7</v>
      </c>
      <c r="J864" s="3">
        <v>0</v>
      </c>
      <c r="K864" s="3">
        <v>334.4</v>
      </c>
      <c r="L864" s="3">
        <v>25</v>
      </c>
      <c r="M864" s="3">
        <v>675.1</v>
      </c>
      <c r="N864" s="3">
        <v>10324.9</v>
      </c>
    </row>
    <row r="865" spans="1:14" x14ac:dyDescent="0.25">
      <c r="A865" s="2">
        <v>855</v>
      </c>
      <c r="B865" s="2" t="s">
        <v>667</v>
      </c>
      <c r="C865" s="2" t="s">
        <v>28</v>
      </c>
      <c r="D865" s="2">
        <v>60660931</v>
      </c>
      <c r="E865" s="2" t="str">
        <f>VLOOKUP(D865,'[1]NOMINA PORTAL FIJOS ENERO 2023'!$D$11:$E$1012,2,0)</f>
        <v>MASCULINO</v>
      </c>
      <c r="F865" s="3">
        <v>11000</v>
      </c>
      <c r="G865" s="3">
        <v>0</v>
      </c>
      <c r="H865" s="3">
        <v>11000</v>
      </c>
      <c r="I865" s="3">
        <v>315.7</v>
      </c>
      <c r="J865" s="3">
        <v>0</v>
      </c>
      <c r="K865" s="3">
        <v>334.4</v>
      </c>
      <c r="L865" s="3">
        <v>25</v>
      </c>
      <c r="M865" s="3">
        <v>675.1</v>
      </c>
      <c r="N865" s="3">
        <v>10324.9</v>
      </c>
    </row>
    <row r="866" spans="1:14" x14ac:dyDescent="0.25">
      <c r="A866" s="2">
        <v>856</v>
      </c>
      <c r="B866" s="2" t="s">
        <v>866</v>
      </c>
      <c r="C866" s="2" t="s">
        <v>28</v>
      </c>
      <c r="D866" s="2">
        <v>60671086</v>
      </c>
      <c r="E866" s="2" t="str">
        <f>VLOOKUP(D866,'[1]NOMINA PORTAL FIJOS ENERO 2023'!$D$11:$E$1012,2,0)</f>
        <v>MASCULINO</v>
      </c>
      <c r="F866" s="3">
        <v>11000</v>
      </c>
      <c r="G866" s="3">
        <v>0</v>
      </c>
      <c r="H866" s="3">
        <v>11000</v>
      </c>
      <c r="I866" s="3">
        <v>315.7</v>
      </c>
      <c r="J866" s="3">
        <v>0</v>
      </c>
      <c r="K866" s="3">
        <v>334.4</v>
      </c>
      <c r="L866" s="3">
        <v>25</v>
      </c>
      <c r="M866" s="3">
        <v>675.1</v>
      </c>
      <c r="N866" s="3">
        <v>10324.9</v>
      </c>
    </row>
    <row r="867" spans="1:14" x14ac:dyDescent="0.25">
      <c r="A867" s="2">
        <v>857</v>
      </c>
      <c r="B867" s="2" t="s">
        <v>664</v>
      </c>
      <c r="C867" s="2" t="s">
        <v>28</v>
      </c>
      <c r="D867" s="2">
        <v>60660927</v>
      </c>
      <c r="E867" s="2" t="str">
        <f>VLOOKUP(D867,'[1]NOMINA PORTAL FIJOS ENERO 2023'!$D$11:$E$1012,2,0)</f>
        <v>MASCULINO</v>
      </c>
      <c r="F867" s="3">
        <v>11000</v>
      </c>
      <c r="G867" s="3">
        <v>0</v>
      </c>
      <c r="H867" s="3">
        <v>11000</v>
      </c>
      <c r="I867" s="3">
        <v>315.7</v>
      </c>
      <c r="J867" s="3">
        <v>0</v>
      </c>
      <c r="K867" s="3">
        <v>334.4</v>
      </c>
      <c r="L867" s="3">
        <v>25</v>
      </c>
      <c r="M867" s="3">
        <v>675.1</v>
      </c>
      <c r="N867" s="3">
        <v>10324.9</v>
      </c>
    </row>
    <row r="868" spans="1:14" x14ac:dyDescent="0.25">
      <c r="A868" s="2">
        <v>858</v>
      </c>
      <c r="B868" s="2" t="s">
        <v>801</v>
      </c>
      <c r="C868" s="2" t="s">
        <v>28</v>
      </c>
      <c r="D868" s="2">
        <v>60661150</v>
      </c>
      <c r="E868" s="2" t="str">
        <f>VLOOKUP(D868,'[1]NOMINA PORTAL FIJOS ENERO 2023'!$D$11:$E$1012,2,0)</f>
        <v>MASCULINO</v>
      </c>
      <c r="F868" s="3">
        <v>11000</v>
      </c>
      <c r="G868" s="3">
        <v>0</v>
      </c>
      <c r="H868" s="3">
        <v>11000</v>
      </c>
      <c r="I868" s="3">
        <v>315.7</v>
      </c>
      <c r="J868" s="3">
        <v>0</v>
      </c>
      <c r="K868" s="3">
        <v>334.4</v>
      </c>
      <c r="L868" s="3">
        <v>25</v>
      </c>
      <c r="M868" s="3">
        <v>675.1</v>
      </c>
      <c r="N868" s="3">
        <v>10324.9</v>
      </c>
    </row>
    <row r="869" spans="1:14" x14ac:dyDescent="0.25">
      <c r="A869" s="2">
        <v>859</v>
      </c>
      <c r="B869" s="2" t="s">
        <v>666</v>
      </c>
      <c r="C869" s="2" t="s">
        <v>28</v>
      </c>
      <c r="D869" s="2">
        <v>60660930</v>
      </c>
      <c r="E869" s="2" t="str">
        <f>VLOOKUP(D869,'[1]NOMINA PORTAL FIJOS ENERO 2023'!$D$11:$E$1012,2,0)</f>
        <v>MASCULINO</v>
      </c>
      <c r="F869" s="3">
        <v>11000</v>
      </c>
      <c r="G869" s="3">
        <v>0</v>
      </c>
      <c r="H869" s="3">
        <v>11000</v>
      </c>
      <c r="I869" s="3">
        <v>315.7</v>
      </c>
      <c r="J869" s="3">
        <v>0</v>
      </c>
      <c r="K869" s="3">
        <v>334.4</v>
      </c>
      <c r="L869" s="3">
        <v>25</v>
      </c>
      <c r="M869" s="3">
        <v>675.1</v>
      </c>
      <c r="N869" s="3">
        <v>10324.9</v>
      </c>
    </row>
    <row r="870" spans="1:14" x14ac:dyDescent="0.25">
      <c r="A870" s="2">
        <v>860</v>
      </c>
      <c r="B870" s="2" t="s">
        <v>692</v>
      </c>
      <c r="C870" s="2" t="s">
        <v>28</v>
      </c>
      <c r="D870" s="2">
        <v>60660981</v>
      </c>
      <c r="E870" s="2" t="str">
        <f>VLOOKUP(D870,'[1]NOMINA PORTAL FIJOS ENERO 2023'!$D$11:$E$1012,2,0)</f>
        <v>MASCULINO</v>
      </c>
      <c r="F870" s="3">
        <v>11000</v>
      </c>
      <c r="G870" s="3">
        <v>0</v>
      </c>
      <c r="H870" s="3">
        <v>11000</v>
      </c>
      <c r="I870" s="3">
        <v>315.7</v>
      </c>
      <c r="J870" s="3">
        <v>0</v>
      </c>
      <c r="K870" s="3">
        <v>334.4</v>
      </c>
      <c r="L870" s="3">
        <v>25</v>
      </c>
      <c r="M870" s="3">
        <v>675.1</v>
      </c>
      <c r="N870" s="3">
        <v>10324.9</v>
      </c>
    </row>
    <row r="871" spans="1:14" x14ac:dyDescent="0.25">
      <c r="A871" s="2">
        <v>861</v>
      </c>
      <c r="B871" s="2" t="s">
        <v>875</v>
      </c>
      <c r="C871" s="2" t="s">
        <v>90</v>
      </c>
      <c r="D871" s="2">
        <v>60671098</v>
      </c>
      <c r="E871" s="2" t="str">
        <f>VLOOKUP(D871,'[1]NOMINA PORTAL FIJOS ENERO 2023'!$D$11:$E$1012,2,0)</f>
        <v>FEMENINO</v>
      </c>
      <c r="F871" s="3">
        <v>11000</v>
      </c>
      <c r="G871" s="3">
        <v>0</v>
      </c>
      <c r="H871" s="3">
        <v>11000</v>
      </c>
      <c r="I871" s="3">
        <v>315.7</v>
      </c>
      <c r="J871" s="3">
        <v>0</v>
      </c>
      <c r="K871" s="3">
        <v>334.4</v>
      </c>
      <c r="L871" s="3">
        <v>25</v>
      </c>
      <c r="M871" s="3">
        <v>675.1</v>
      </c>
      <c r="N871" s="3">
        <v>10324.9</v>
      </c>
    </row>
    <row r="872" spans="1:14" x14ac:dyDescent="0.25">
      <c r="A872" s="2">
        <v>862</v>
      </c>
      <c r="B872" s="2" t="s">
        <v>819</v>
      </c>
      <c r="C872" s="2" t="s">
        <v>28</v>
      </c>
      <c r="D872" s="2">
        <v>60660769</v>
      </c>
      <c r="E872" s="2" t="str">
        <f>VLOOKUP(D872,'[1]NOMINA PORTAL FIJOS ENERO 2023'!$D$11:$E$1012,2,0)</f>
        <v>MASCULINO</v>
      </c>
      <c r="F872" s="3">
        <v>11000</v>
      </c>
      <c r="G872" s="3">
        <v>0</v>
      </c>
      <c r="H872" s="3">
        <v>11000</v>
      </c>
      <c r="I872" s="3">
        <v>315.7</v>
      </c>
      <c r="J872" s="3">
        <v>0</v>
      </c>
      <c r="K872" s="3">
        <v>334.4</v>
      </c>
      <c r="L872" s="3">
        <v>525</v>
      </c>
      <c r="M872" s="3">
        <v>1175.0999999999999</v>
      </c>
      <c r="N872" s="3">
        <v>9824.9</v>
      </c>
    </row>
    <row r="873" spans="1:14" x14ac:dyDescent="0.25">
      <c r="A873" s="2">
        <v>863</v>
      </c>
      <c r="B873" s="2" t="s">
        <v>717</v>
      </c>
      <c r="C873" s="2" t="s">
        <v>108</v>
      </c>
      <c r="D873" s="2">
        <v>60661020</v>
      </c>
      <c r="E873" s="2" t="str">
        <f>VLOOKUP(D873,'[1]NOMINA PORTAL FIJOS ENERO 2023'!$D$11:$E$1012,2,0)</f>
        <v>FEMENINO</v>
      </c>
      <c r="F873" s="3">
        <v>11000</v>
      </c>
      <c r="G873" s="3">
        <v>0</v>
      </c>
      <c r="H873" s="3">
        <v>11000</v>
      </c>
      <c r="I873" s="3">
        <v>315.7</v>
      </c>
      <c r="J873" s="3">
        <v>0</v>
      </c>
      <c r="K873" s="3">
        <v>334.4</v>
      </c>
      <c r="L873" s="3">
        <v>625</v>
      </c>
      <c r="M873" s="3">
        <v>1275.0999999999999</v>
      </c>
      <c r="N873" s="3">
        <v>9724.9</v>
      </c>
    </row>
    <row r="874" spans="1:14" x14ac:dyDescent="0.25">
      <c r="A874" s="2">
        <v>864</v>
      </c>
      <c r="B874" s="2" t="s">
        <v>724</v>
      </c>
      <c r="C874" s="2" t="s">
        <v>108</v>
      </c>
      <c r="D874" s="2">
        <v>60661031</v>
      </c>
      <c r="E874" s="2" t="str">
        <f>VLOOKUP(D874,'[1]NOMINA PORTAL FIJOS ENERO 2023'!$D$11:$E$1012,2,0)</f>
        <v>FEMENINO</v>
      </c>
      <c r="F874" s="3">
        <v>11000</v>
      </c>
      <c r="G874" s="3">
        <v>0</v>
      </c>
      <c r="H874" s="3">
        <v>11000</v>
      </c>
      <c r="I874" s="3">
        <v>315.7</v>
      </c>
      <c r="J874" s="3">
        <v>0</v>
      </c>
      <c r="K874" s="3">
        <v>334.4</v>
      </c>
      <c r="L874" s="3">
        <v>1649</v>
      </c>
      <c r="M874" s="3">
        <v>2299.1</v>
      </c>
      <c r="N874" s="3">
        <v>8700.9</v>
      </c>
    </row>
    <row r="875" spans="1:14" x14ac:dyDescent="0.25">
      <c r="A875" s="2">
        <v>865</v>
      </c>
      <c r="B875" s="2" t="s">
        <v>684</v>
      </c>
      <c r="C875" s="2" t="s">
        <v>28</v>
      </c>
      <c r="D875" s="2">
        <v>60660972</v>
      </c>
      <c r="E875" s="2" t="str">
        <f>VLOOKUP(D875,'[1]NOMINA PORTAL FIJOS ENERO 2023'!$D$11:$E$1012,2,0)</f>
        <v>MASCULINO</v>
      </c>
      <c r="F875" s="3">
        <v>11000</v>
      </c>
      <c r="G875" s="3">
        <v>0</v>
      </c>
      <c r="H875" s="3">
        <v>11000</v>
      </c>
      <c r="I875" s="3">
        <v>315.7</v>
      </c>
      <c r="J875" s="3">
        <v>0</v>
      </c>
      <c r="K875" s="3">
        <v>334.4</v>
      </c>
      <c r="L875" s="3">
        <v>25</v>
      </c>
      <c r="M875" s="3">
        <v>675.1</v>
      </c>
      <c r="N875" s="3">
        <v>10324.9</v>
      </c>
    </row>
    <row r="876" spans="1:14" x14ac:dyDescent="0.25">
      <c r="A876" s="2">
        <v>866</v>
      </c>
      <c r="B876" s="2" t="s">
        <v>854</v>
      </c>
      <c r="C876" s="2" t="s">
        <v>28</v>
      </c>
      <c r="D876" s="2">
        <v>60671070</v>
      </c>
      <c r="E876" s="2" t="str">
        <f>VLOOKUP(D876,'[1]NOMINA PORTAL FIJOS ENERO 2023'!$D$11:$E$1012,2,0)</f>
        <v>MASCULINO</v>
      </c>
      <c r="F876" s="3">
        <v>11000</v>
      </c>
      <c r="G876" s="3">
        <v>0</v>
      </c>
      <c r="H876" s="3">
        <v>11000</v>
      </c>
      <c r="I876" s="3">
        <v>315.7</v>
      </c>
      <c r="J876" s="3">
        <v>0</v>
      </c>
      <c r="K876" s="3">
        <v>334.4</v>
      </c>
      <c r="L876" s="3">
        <v>25</v>
      </c>
      <c r="M876" s="3">
        <v>675.1</v>
      </c>
      <c r="N876" s="3">
        <v>10324.9</v>
      </c>
    </row>
    <row r="877" spans="1:14" x14ac:dyDescent="0.25">
      <c r="A877" s="2">
        <v>867</v>
      </c>
      <c r="B877" s="2" t="s">
        <v>769</v>
      </c>
      <c r="C877" s="2" t="s">
        <v>28</v>
      </c>
      <c r="D877" s="2">
        <v>60661105</v>
      </c>
      <c r="E877" s="2" t="str">
        <f>VLOOKUP(D877,'[1]NOMINA PORTAL FIJOS ENERO 2023'!$D$11:$E$1012,2,0)</f>
        <v>MASCULINO</v>
      </c>
      <c r="F877" s="3">
        <v>11000</v>
      </c>
      <c r="G877" s="3">
        <v>0</v>
      </c>
      <c r="H877" s="3">
        <v>11000</v>
      </c>
      <c r="I877" s="3">
        <v>315.7</v>
      </c>
      <c r="J877" s="3">
        <v>0</v>
      </c>
      <c r="K877" s="3">
        <v>334.4</v>
      </c>
      <c r="L877" s="3">
        <v>1525</v>
      </c>
      <c r="M877" s="3">
        <v>2175.1</v>
      </c>
      <c r="N877" s="3">
        <v>8824.9</v>
      </c>
    </row>
    <row r="878" spans="1:14" x14ac:dyDescent="0.25">
      <c r="A878" s="2">
        <v>868</v>
      </c>
      <c r="B878" s="2" t="s">
        <v>696</v>
      </c>
      <c r="C878" s="2" t="s">
        <v>28</v>
      </c>
      <c r="D878" s="2">
        <v>60660985</v>
      </c>
      <c r="E878" s="2" t="str">
        <f>VLOOKUP(D878,'[1]NOMINA PORTAL FIJOS ENERO 2023'!$D$11:$E$1012,2,0)</f>
        <v>MASCULINO</v>
      </c>
      <c r="F878" s="3">
        <v>11000</v>
      </c>
      <c r="G878" s="3">
        <v>0</v>
      </c>
      <c r="H878" s="3">
        <v>11000</v>
      </c>
      <c r="I878" s="3">
        <v>315.7</v>
      </c>
      <c r="J878" s="3">
        <v>0</v>
      </c>
      <c r="K878" s="3">
        <v>334.4</v>
      </c>
      <c r="L878" s="3">
        <v>25</v>
      </c>
      <c r="M878" s="3">
        <v>675.1</v>
      </c>
      <c r="N878" s="3">
        <v>10324.9</v>
      </c>
    </row>
    <row r="879" spans="1:14" x14ac:dyDescent="0.25">
      <c r="A879" s="2">
        <v>869</v>
      </c>
      <c r="B879" s="2" t="s">
        <v>729</v>
      </c>
      <c r="C879" s="2" t="s">
        <v>28</v>
      </c>
      <c r="D879" s="2">
        <v>60661039</v>
      </c>
      <c r="E879" s="2" t="str">
        <f>VLOOKUP(D879,'[1]NOMINA PORTAL FIJOS ENERO 2023'!$D$11:$E$1012,2,0)</f>
        <v>MASCULINO</v>
      </c>
      <c r="F879" s="3">
        <v>11000</v>
      </c>
      <c r="G879" s="3">
        <v>0</v>
      </c>
      <c r="H879" s="3">
        <v>11000</v>
      </c>
      <c r="I879" s="3">
        <v>315.7</v>
      </c>
      <c r="J879" s="3">
        <v>0</v>
      </c>
      <c r="K879" s="3">
        <v>334.4</v>
      </c>
      <c r="L879" s="3">
        <v>25</v>
      </c>
      <c r="M879" s="3">
        <v>675.1</v>
      </c>
      <c r="N879" s="3">
        <v>10324.9</v>
      </c>
    </row>
    <row r="880" spans="1:14" x14ac:dyDescent="0.25">
      <c r="A880" s="2">
        <v>870</v>
      </c>
      <c r="B880" s="2" t="s">
        <v>817</v>
      </c>
      <c r="C880" s="2" t="s">
        <v>30</v>
      </c>
      <c r="D880" s="2">
        <v>59780783</v>
      </c>
      <c r="E880" s="2" t="str">
        <f>VLOOKUP(D880,'[1]NOMINA PORTAL FIJOS ENERO 2023'!$D$11:$E$1012,2,0)</f>
        <v>FEMENINO</v>
      </c>
      <c r="F880" s="3">
        <v>11000</v>
      </c>
      <c r="G880" s="3">
        <v>0</v>
      </c>
      <c r="H880" s="3">
        <v>11000</v>
      </c>
      <c r="I880" s="3">
        <v>315.7</v>
      </c>
      <c r="J880" s="3">
        <v>0</v>
      </c>
      <c r="K880" s="3">
        <v>334.4</v>
      </c>
      <c r="L880" s="3">
        <v>1393.6</v>
      </c>
      <c r="M880" s="3">
        <v>2043.7</v>
      </c>
      <c r="N880" s="3">
        <v>8956.2999999999993</v>
      </c>
    </row>
    <row r="881" spans="1:14" x14ac:dyDescent="0.25">
      <c r="A881" s="2">
        <v>871</v>
      </c>
      <c r="B881" s="2" t="s">
        <v>733</v>
      </c>
      <c r="C881" s="2" t="s">
        <v>28</v>
      </c>
      <c r="D881" s="2">
        <v>60661044</v>
      </c>
      <c r="E881" s="2" t="str">
        <f>VLOOKUP(D881,'[1]NOMINA PORTAL FIJOS ENERO 2023'!$D$11:$E$1012,2,0)</f>
        <v>FEMENINO</v>
      </c>
      <c r="F881" s="3">
        <v>11000</v>
      </c>
      <c r="G881" s="3">
        <v>0</v>
      </c>
      <c r="H881" s="3">
        <v>11000</v>
      </c>
      <c r="I881" s="3">
        <v>315.7</v>
      </c>
      <c r="J881" s="3">
        <v>0</v>
      </c>
      <c r="K881" s="3">
        <v>334.4</v>
      </c>
      <c r="L881" s="3">
        <v>25</v>
      </c>
      <c r="M881" s="3">
        <v>675.1</v>
      </c>
      <c r="N881" s="3">
        <v>10324.9</v>
      </c>
    </row>
    <row r="882" spans="1:14" x14ac:dyDescent="0.25">
      <c r="A882" s="2">
        <v>872</v>
      </c>
      <c r="B882" s="2" t="s">
        <v>778</v>
      </c>
      <c r="C882" s="2" t="s">
        <v>108</v>
      </c>
      <c r="D882" s="2">
        <v>60661116</v>
      </c>
      <c r="E882" s="2" t="str">
        <f>VLOOKUP(D882,'[1]NOMINA PORTAL FIJOS ENERO 2023'!$D$11:$E$1012,2,0)</f>
        <v>FEMENINO</v>
      </c>
      <c r="F882" s="3">
        <v>11000</v>
      </c>
      <c r="G882" s="3">
        <v>0</v>
      </c>
      <c r="H882" s="3">
        <v>11000</v>
      </c>
      <c r="I882" s="3">
        <v>315.7</v>
      </c>
      <c r="J882" s="3">
        <v>0</v>
      </c>
      <c r="K882" s="3">
        <v>334.4</v>
      </c>
      <c r="L882" s="3">
        <v>25</v>
      </c>
      <c r="M882" s="3">
        <v>675.1</v>
      </c>
      <c r="N882" s="3">
        <v>10324.9</v>
      </c>
    </row>
    <row r="883" spans="1:14" x14ac:dyDescent="0.25">
      <c r="A883" s="2">
        <v>873</v>
      </c>
      <c r="B883" s="2" t="s">
        <v>700</v>
      </c>
      <c r="C883" s="2" t="s">
        <v>28</v>
      </c>
      <c r="D883" s="2">
        <v>60660990</v>
      </c>
      <c r="E883" s="2" t="str">
        <f>VLOOKUP(D883,'[1]NOMINA PORTAL FIJOS ENERO 2023'!$D$11:$E$1012,2,0)</f>
        <v>MASCULINO</v>
      </c>
      <c r="F883" s="3">
        <v>11000</v>
      </c>
      <c r="G883" s="3">
        <v>0</v>
      </c>
      <c r="H883" s="3">
        <v>11000</v>
      </c>
      <c r="I883" s="3">
        <v>315.7</v>
      </c>
      <c r="J883" s="3">
        <v>0</v>
      </c>
      <c r="K883" s="3">
        <v>334.4</v>
      </c>
      <c r="L883" s="3">
        <v>25</v>
      </c>
      <c r="M883" s="3">
        <v>675.1</v>
      </c>
      <c r="N883" s="3">
        <v>10324.9</v>
      </c>
    </row>
    <row r="884" spans="1:14" x14ac:dyDescent="0.25">
      <c r="A884" s="2">
        <v>874</v>
      </c>
      <c r="B884" s="2" t="s">
        <v>723</v>
      </c>
      <c r="C884" s="2" t="s">
        <v>28</v>
      </c>
      <c r="D884" s="2">
        <v>60661030</v>
      </c>
      <c r="E884" s="2" t="str">
        <f>VLOOKUP(D884,'[1]NOMINA PORTAL FIJOS ENERO 2023'!$D$11:$E$1012,2,0)</f>
        <v>FEMENINO</v>
      </c>
      <c r="F884" s="3">
        <v>11000</v>
      </c>
      <c r="G884" s="3">
        <v>0</v>
      </c>
      <c r="H884" s="3">
        <v>11000</v>
      </c>
      <c r="I884" s="3">
        <v>315.7</v>
      </c>
      <c r="J884" s="3">
        <v>0</v>
      </c>
      <c r="K884" s="3">
        <v>334.4</v>
      </c>
      <c r="L884" s="3">
        <v>25</v>
      </c>
      <c r="M884" s="3">
        <v>675.1</v>
      </c>
      <c r="N884" s="3">
        <v>10324.9</v>
      </c>
    </row>
    <row r="885" spans="1:14" x14ac:dyDescent="0.25">
      <c r="A885" s="2">
        <v>875</v>
      </c>
      <c r="B885" s="2" t="s">
        <v>736</v>
      </c>
      <c r="C885" s="2" t="s">
        <v>108</v>
      </c>
      <c r="D885" s="2">
        <v>60661050</v>
      </c>
      <c r="E885" s="2" t="str">
        <f>VLOOKUP(D885,'[1]NOMINA PORTAL FIJOS ENERO 2023'!$D$11:$E$1012,2,0)</f>
        <v>FEMENINO</v>
      </c>
      <c r="F885" s="3">
        <v>11000</v>
      </c>
      <c r="G885" s="3">
        <v>0</v>
      </c>
      <c r="H885" s="3">
        <v>11000</v>
      </c>
      <c r="I885" s="3">
        <v>315.7</v>
      </c>
      <c r="J885" s="3">
        <v>0</v>
      </c>
      <c r="K885" s="3">
        <v>334.4</v>
      </c>
      <c r="L885" s="3">
        <v>25</v>
      </c>
      <c r="M885" s="3">
        <v>675.1</v>
      </c>
      <c r="N885" s="3">
        <v>10324.9</v>
      </c>
    </row>
    <row r="886" spans="1:14" x14ac:dyDescent="0.25">
      <c r="A886" s="2">
        <v>876</v>
      </c>
      <c r="B886" s="2" t="s">
        <v>715</v>
      </c>
      <c r="C886" s="2" t="s">
        <v>30</v>
      </c>
      <c r="D886" s="2">
        <v>60661018</v>
      </c>
      <c r="E886" s="2" t="str">
        <f>VLOOKUP(D886,'[1]NOMINA PORTAL FIJOS ENERO 2023'!$D$11:$E$1012,2,0)</f>
        <v>FEMENINO</v>
      </c>
      <c r="F886" s="3">
        <v>11000</v>
      </c>
      <c r="G886" s="3">
        <v>0</v>
      </c>
      <c r="H886" s="3">
        <v>11000</v>
      </c>
      <c r="I886" s="3">
        <v>315.7</v>
      </c>
      <c r="J886" s="3">
        <v>0</v>
      </c>
      <c r="K886" s="3">
        <v>334.4</v>
      </c>
      <c r="L886" s="3">
        <v>527.5</v>
      </c>
      <c r="M886" s="3">
        <v>1177.5999999999999</v>
      </c>
      <c r="N886" s="3">
        <v>9822.4</v>
      </c>
    </row>
    <row r="887" spans="1:14" x14ac:dyDescent="0.25">
      <c r="A887" s="2">
        <v>877</v>
      </c>
      <c r="B887" s="2" t="s">
        <v>416</v>
      </c>
      <c r="C887" s="2" t="s">
        <v>28</v>
      </c>
      <c r="D887" s="2">
        <v>60270777</v>
      </c>
      <c r="E887" s="2" t="str">
        <f>VLOOKUP(D887,'[1]NOMINA PORTAL FIJOS ENERO 2023'!$D$11:$E$1012,2,0)</f>
        <v>FEMENINO</v>
      </c>
      <c r="F887" s="3">
        <v>11000</v>
      </c>
      <c r="G887" s="3">
        <v>0</v>
      </c>
      <c r="H887" s="3">
        <v>11000</v>
      </c>
      <c r="I887" s="3">
        <v>315.7</v>
      </c>
      <c r="J887" s="3">
        <v>0</v>
      </c>
      <c r="K887" s="3">
        <v>334.4</v>
      </c>
      <c r="L887" s="3">
        <v>7669.6</v>
      </c>
      <c r="M887" s="3">
        <v>8319.7000000000007</v>
      </c>
      <c r="N887" s="3">
        <v>2680.3</v>
      </c>
    </row>
    <row r="888" spans="1:14" x14ac:dyDescent="0.25">
      <c r="A888" s="2">
        <v>878</v>
      </c>
      <c r="B888" s="2" t="s">
        <v>726</v>
      </c>
      <c r="C888" s="2" t="s">
        <v>28</v>
      </c>
      <c r="D888" s="2">
        <v>60661033</v>
      </c>
      <c r="E888" s="2" t="str">
        <f>VLOOKUP(D888,'[1]NOMINA PORTAL FIJOS ENERO 2023'!$D$11:$E$1012,2,0)</f>
        <v>FEMENINO</v>
      </c>
      <c r="F888" s="3">
        <v>11000</v>
      </c>
      <c r="G888" s="3">
        <v>0</v>
      </c>
      <c r="H888" s="3">
        <v>11000</v>
      </c>
      <c r="I888" s="3">
        <v>315.7</v>
      </c>
      <c r="J888" s="3">
        <v>0</v>
      </c>
      <c r="K888" s="3">
        <v>334.4</v>
      </c>
      <c r="L888" s="3">
        <v>25</v>
      </c>
      <c r="M888" s="3">
        <v>675.1</v>
      </c>
      <c r="N888" s="3">
        <v>10324.9</v>
      </c>
    </row>
    <row r="889" spans="1:14" x14ac:dyDescent="0.25">
      <c r="A889" s="2">
        <v>879</v>
      </c>
      <c r="B889" s="2" t="s">
        <v>828</v>
      </c>
      <c r="C889" s="2" t="s">
        <v>28</v>
      </c>
      <c r="D889" s="2">
        <v>60660802</v>
      </c>
      <c r="E889" s="2" t="str">
        <f>VLOOKUP(D889,'[1]NOMINA PORTAL FIJOS ENERO 2023'!$D$11:$E$1012,2,0)</f>
        <v>FEMENINO</v>
      </c>
      <c r="F889" s="3">
        <v>11000</v>
      </c>
      <c r="G889" s="3">
        <v>0</v>
      </c>
      <c r="H889" s="3">
        <v>11000</v>
      </c>
      <c r="I889" s="3">
        <v>315.7</v>
      </c>
      <c r="J889" s="3">
        <v>0</v>
      </c>
      <c r="K889" s="3">
        <v>334.4</v>
      </c>
      <c r="L889" s="3">
        <v>25</v>
      </c>
      <c r="M889" s="3">
        <v>675.1</v>
      </c>
      <c r="N889" s="3">
        <v>10324.9</v>
      </c>
    </row>
    <row r="890" spans="1:14" x14ac:dyDescent="0.25">
      <c r="A890" s="2">
        <v>880</v>
      </c>
      <c r="B890" s="2" t="s">
        <v>871</v>
      </c>
      <c r="C890" s="2" t="s">
        <v>108</v>
      </c>
      <c r="D890" s="2">
        <v>60671092</v>
      </c>
      <c r="E890" s="2" t="str">
        <f>VLOOKUP(D890,'[1]NOMINA PORTAL FIJOS ENERO 2023'!$D$11:$E$1012,2,0)</f>
        <v>FEMENINO</v>
      </c>
      <c r="F890" s="3">
        <v>11000</v>
      </c>
      <c r="G890" s="3">
        <v>0</v>
      </c>
      <c r="H890" s="3">
        <v>11000</v>
      </c>
      <c r="I890" s="3">
        <v>315.7</v>
      </c>
      <c r="J890" s="3">
        <v>0</v>
      </c>
      <c r="K890" s="3">
        <v>334.4</v>
      </c>
      <c r="L890" s="3">
        <v>25</v>
      </c>
      <c r="M890" s="3">
        <v>675.1</v>
      </c>
      <c r="N890" s="3">
        <v>10324.9</v>
      </c>
    </row>
    <row r="891" spans="1:14" x14ac:dyDescent="0.25">
      <c r="A891" s="2">
        <v>881</v>
      </c>
      <c r="B891" s="2" t="s">
        <v>783</v>
      </c>
      <c r="C891" s="2" t="s">
        <v>13</v>
      </c>
      <c r="D891" s="2">
        <v>60661125</v>
      </c>
      <c r="E891" s="2" t="str">
        <f>VLOOKUP(D891,'[1]NOMINA PORTAL FIJOS ENERO 2023'!$D$11:$E$1012,2,0)</f>
        <v>MASCULINO</v>
      </c>
      <c r="F891" s="3">
        <v>11000</v>
      </c>
      <c r="G891" s="3">
        <v>0</v>
      </c>
      <c r="H891" s="3">
        <v>11000</v>
      </c>
      <c r="I891" s="3">
        <v>315.7</v>
      </c>
      <c r="J891" s="3">
        <v>0</v>
      </c>
      <c r="K891" s="3">
        <v>334.4</v>
      </c>
      <c r="L891" s="3">
        <v>25</v>
      </c>
      <c r="M891" s="3">
        <v>675.1</v>
      </c>
      <c r="N891" s="3">
        <v>10324.9</v>
      </c>
    </row>
    <row r="892" spans="1:14" x14ac:dyDescent="0.25">
      <c r="A892" s="2">
        <v>882</v>
      </c>
      <c r="B892" s="2" t="s">
        <v>740</v>
      </c>
      <c r="C892" s="2" t="s">
        <v>90</v>
      </c>
      <c r="D892" s="2">
        <v>60661060</v>
      </c>
      <c r="E892" s="2" t="str">
        <f>VLOOKUP(D892,'[1]NOMINA PORTAL FIJOS ENERO 2023'!$D$11:$E$1012,2,0)</f>
        <v>FEMENINO</v>
      </c>
      <c r="F892" s="3">
        <v>11000</v>
      </c>
      <c r="G892" s="3">
        <v>0</v>
      </c>
      <c r="H892" s="3">
        <v>11000</v>
      </c>
      <c r="I892" s="3">
        <v>315.7</v>
      </c>
      <c r="J892" s="3">
        <v>0</v>
      </c>
      <c r="K892" s="3">
        <v>334.4</v>
      </c>
      <c r="L892" s="3">
        <v>25</v>
      </c>
      <c r="M892" s="3">
        <v>675.1</v>
      </c>
      <c r="N892" s="3">
        <v>10324.9</v>
      </c>
    </row>
    <row r="893" spans="1:14" x14ac:dyDescent="0.25">
      <c r="A893" s="2">
        <v>883</v>
      </c>
      <c r="B893" s="2" t="s">
        <v>725</v>
      </c>
      <c r="C893" s="2" t="s">
        <v>28</v>
      </c>
      <c r="D893" s="2">
        <v>60661032</v>
      </c>
      <c r="E893" s="2" t="str">
        <f>VLOOKUP(D893,'[1]NOMINA PORTAL FIJOS ENERO 2023'!$D$11:$E$1012,2,0)</f>
        <v>MASCULINO</v>
      </c>
      <c r="F893" s="3">
        <v>11000</v>
      </c>
      <c r="G893" s="3">
        <v>0</v>
      </c>
      <c r="H893" s="3">
        <v>11000</v>
      </c>
      <c r="I893" s="3">
        <v>315.7</v>
      </c>
      <c r="J893" s="3">
        <v>0</v>
      </c>
      <c r="K893" s="3">
        <v>334.4</v>
      </c>
      <c r="L893" s="3">
        <v>25</v>
      </c>
      <c r="M893" s="3">
        <v>675.1</v>
      </c>
      <c r="N893" s="3">
        <v>10324.9</v>
      </c>
    </row>
    <row r="894" spans="1:14" x14ac:dyDescent="0.25">
      <c r="A894" s="2">
        <v>884</v>
      </c>
      <c r="B894" s="2" t="s">
        <v>877</v>
      </c>
      <c r="C894" s="2" t="s">
        <v>108</v>
      </c>
      <c r="D894" s="2">
        <v>60671100</v>
      </c>
      <c r="E894" s="2" t="str">
        <f>VLOOKUP(D894,'[1]NOMINA PORTAL FIJOS ENERO 2023'!$D$11:$E$1012,2,0)</f>
        <v>FEMENINO</v>
      </c>
      <c r="F894" s="3">
        <v>11000</v>
      </c>
      <c r="G894" s="3">
        <v>0</v>
      </c>
      <c r="H894" s="3">
        <v>11000</v>
      </c>
      <c r="I894" s="3">
        <v>315.7</v>
      </c>
      <c r="J894" s="3">
        <v>0</v>
      </c>
      <c r="K894" s="3">
        <v>334.4</v>
      </c>
      <c r="L894" s="3">
        <v>25</v>
      </c>
      <c r="M894" s="3">
        <v>675.1</v>
      </c>
      <c r="N894" s="3">
        <v>10324.9</v>
      </c>
    </row>
    <row r="895" spans="1:14" x14ac:dyDescent="0.25">
      <c r="A895" s="2">
        <v>885</v>
      </c>
      <c r="B895" s="2" t="s">
        <v>730</v>
      </c>
      <c r="C895" s="2" t="s">
        <v>28</v>
      </c>
      <c r="D895" s="2">
        <v>60661040</v>
      </c>
      <c r="E895" s="2" t="str">
        <f>VLOOKUP(D895,'[1]NOMINA PORTAL FIJOS ENERO 2023'!$D$11:$E$1012,2,0)</f>
        <v>FEMENINO</v>
      </c>
      <c r="F895" s="3">
        <v>11000</v>
      </c>
      <c r="G895" s="3">
        <v>0</v>
      </c>
      <c r="H895" s="3">
        <v>11000</v>
      </c>
      <c r="I895" s="3">
        <v>315.7</v>
      </c>
      <c r="J895" s="3">
        <v>0</v>
      </c>
      <c r="K895" s="3">
        <v>334.4</v>
      </c>
      <c r="L895" s="3">
        <v>25</v>
      </c>
      <c r="M895" s="3">
        <v>675.1</v>
      </c>
      <c r="N895" s="3">
        <v>10324.9</v>
      </c>
    </row>
    <row r="896" spans="1:14" x14ac:dyDescent="0.25">
      <c r="A896" s="2">
        <v>886</v>
      </c>
      <c r="B896" s="2" t="s">
        <v>701</v>
      </c>
      <c r="C896" s="2" t="s">
        <v>28</v>
      </c>
      <c r="D896" s="2">
        <v>60660991</v>
      </c>
      <c r="E896" s="2" t="str">
        <f>VLOOKUP(D896,'[1]NOMINA PORTAL FIJOS ENERO 2023'!$D$11:$E$1012,2,0)</f>
        <v>MASCULINO</v>
      </c>
      <c r="F896" s="3">
        <v>11000</v>
      </c>
      <c r="G896" s="3">
        <v>0</v>
      </c>
      <c r="H896" s="3">
        <v>11000</v>
      </c>
      <c r="I896" s="3">
        <v>315.7</v>
      </c>
      <c r="J896" s="3">
        <v>0</v>
      </c>
      <c r="K896" s="3">
        <v>334.4</v>
      </c>
      <c r="L896" s="3">
        <v>25</v>
      </c>
      <c r="M896" s="3">
        <v>675.1</v>
      </c>
      <c r="N896" s="3">
        <v>10324.9</v>
      </c>
    </row>
    <row r="897" spans="1:14" x14ac:dyDescent="0.25">
      <c r="A897" s="2">
        <v>887</v>
      </c>
      <c r="B897" s="2" t="s">
        <v>859</v>
      </c>
      <c r="C897" s="2" t="s">
        <v>28</v>
      </c>
      <c r="D897" s="2">
        <v>60671076</v>
      </c>
      <c r="E897" s="2" t="str">
        <f>VLOOKUP(D897,'[1]NOMINA PORTAL FIJOS ENERO 2023'!$D$11:$E$1012,2,0)</f>
        <v>MASCULINO</v>
      </c>
      <c r="F897" s="3">
        <v>11000</v>
      </c>
      <c r="G897" s="3">
        <v>0</v>
      </c>
      <c r="H897" s="3">
        <v>11000</v>
      </c>
      <c r="I897" s="3">
        <v>315.7</v>
      </c>
      <c r="J897" s="3">
        <v>0</v>
      </c>
      <c r="K897" s="3">
        <v>334.4</v>
      </c>
      <c r="L897" s="3">
        <v>4525.76</v>
      </c>
      <c r="M897" s="3">
        <v>5175.8599999999997</v>
      </c>
      <c r="N897" s="3">
        <v>5824.14</v>
      </c>
    </row>
    <row r="898" spans="1:14" x14ac:dyDescent="0.25">
      <c r="A898" s="2">
        <v>888</v>
      </c>
      <c r="B898" s="2" t="s">
        <v>1007</v>
      </c>
      <c r="C898" s="2" t="s">
        <v>1002</v>
      </c>
      <c r="D898" s="2">
        <v>60360951</v>
      </c>
      <c r="E898" s="2" t="str">
        <f>VLOOKUP(D898,'[1]NOMINA PORTAL FIJOS ENERO 2023'!$D$11:$E$1012,2,0)</f>
        <v>MASCULINO</v>
      </c>
      <c r="F898" s="3">
        <v>11000</v>
      </c>
      <c r="G898" s="3">
        <v>0</v>
      </c>
      <c r="H898" s="3">
        <v>11000</v>
      </c>
      <c r="I898" s="3">
        <v>315.7</v>
      </c>
      <c r="J898" s="3">
        <v>0</v>
      </c>
      <c r="K898" s="3">
        <v>334.4</v>
      </c>
      <c r="L898" s="3">
        <v>490</v>
      </c>
      <c r="M898" s="3">
        <v>1140.0999999999999</v>
      </c>
      <c r="N898" s="3">
        <v>9859.9</v>
      </c>
    </row>
    <row r="899" spans="1:14" x14ac:dyDescent="0.25">
      <c r="A899" s="2">
        <v>889</v>
      </c>
      <c r="B899" s="2" t="s">
        <v>1089</v>
      </c>
      <c r="C899" s="2" t="s">
        <v>28</v>
      </c>
      <c r="D899" s="2">
        <v>60670825</v>
      </c>
      <c r="E899" s="2" t="str">
        <f>VLOOKUP(D899,'[1]NOMINA PORTAL FIJOS ENERO 2023'!$D$11:$E$1012,2,0)</f>
        <v>FEMENINO</v>
      </c>
      <c r="F899" s="3">
        <v>11000</v>
      </c>
      <c r="G899" s="3">
        <v>0</v>
      </c>
      <c r="H899" s="3">
        <v>11000</v>
      </c>
      <c r="I899" s="3">
        <v>315.7</v>
      </c>
      <c r="J899" s="3">
        <v>0</v>
      </c>
      <c r="K899" s="3">
        <v>334.4</v>
      </c>
      <c r="L899" s="3">
        <v>1537.45</v>
      </c>
      <c r="M899" s="3">
        <v>2187.5500000000002</v>
      </c>
      <c r="N899" s="3">
        <v>8812.4500000000007</v>
      </c>
    </row>
    <row r="900" spans="1:14" x14ac:dyDescent="0.25">
      <c r="A900" s="2">
        <v>890</v>
      </c>
      <c r="B900" s="2" t="s">
        <v>214</v>
      </c>
      <c r="C900" s="2" t="s">
        <v>30</v>
      </c>
      <c r="D900" s="2">
        <v>59950840</v>
      </c>
      <c r="E900" s="2" t="str">
        <f>VLOOKUP(D900,'[1]NOMINA PORTAL FIJOS ENERO 2023'!$D$11:$E$1012,2,0)</f>
        <v>MASCULINO</v>
      </c>
      <c r="F900" s="3">
        <v>10000</v>
      </c>
      <c r="G900" s="3">
        <v>0</v>
      </c>
      <c r="H900" s="3">
        <v>10000</v>
      </c>
      <c r="I900" s="3">
        <v>287</v>
      </c>
      <c r="J900" s="3">
        <v>0</v>
      </c>
      <c r="K900" s="3">
        <v>304</v>
      </c>
      <c r="L900" s="3">
        <v>1537.45</v>
      </c>
      <c r="M900" s="3">
        <v>2128.4499999999998</v>
      </c>
      <c r="N900" s="3">
        <v>7871.55</v>
      </c>
    </row>
    <row r="901" spans="1:14" x14ac:dyDescent="0.25">
      <c r="A901" s="2">
        <v>891</v>
      </c>
      <c r="B901" s="2" t="s">
        <v>233</v>
      </c>
      <c r="C901" s="2" t="s">
        <v>30</v>
      </c>
      <c r="D901" s="2">
        <v>60010780</v>
      </c>
      <c r="E901" s="2" t="str">
        <f>VLOOKUP(D901,'[1]NOMINA PORTAL FIJOS ENERO 2023'!$D$11:$E$1012,2,0)</f>
        <v>FEMENINO</v>
      </c>
      <c r="F901" s="3">
        <v>10000</v>
      </c>
      <c r="G901" s="3">
        <v>0</v>
      </c>
      <c r="H901" s="3">
        <v>10000</v>
      </c>
      <c r="I901" s="3">
        <v>287</v>
      </c>
      <c r="J901" s="3">
        <v>0</v>
      </c>
      <c r="K901" s="3">
        <v>304</v>
      </c>
      <c r="L901" s="3">
        <v>4306.6000000000004</v>
      </c>
      <c r="M901" s="3">
        <v>4897.6000000000004</v>
      </c>
      <c r="N901" s="3">
        <v>5102.3999999999996</v>
      </c>
    </row>
    <row r="902" spans="1:14" x14ac:dyDescent="0.25">
      <c r="A902" s="2">
        <v>892</v>
      </c>
      <c r="B902" s="2" t="s">
        <v>212</v>
      </c>
      <c r="C902" s="2" t="s">
        <v>30</v>
      </c>
      <c r="D902" s="2">
        <v>59950823</v>
      </c>
      <c r="E902" s="2" t="str">
        <f>VLOOKUP(D902,'[1]NOMINA PORTAL FIJOS ENERO 2023'!$D$11:$E$1012,2,0)</f>
        <v>FEMENINO</v>
      </c>
      <c r="F902" s="3">
        <v>10000</v>
      </c>
      <c r="G902" s="3">
        <v>0</v>
      </c>
      <c r="H902" s="3">
        <v>10000</v>
      </c>
      <c r="I902" s="3">
        <v>287</v>
      </c>
      <c r="J902" s="3">
        <v>0</v>
      </c>
      <c r="K902" s="3">
        <v>304</v>
      </c>
      <c r="L902" s="3">
        <v>9389</v>
      </c>
      <c r="M902" s="3">
        <v>9980</v>
      </c>
      <c r="N902" s="3">
        <v>20</v>
      </c>
    </row>
    <row r="903" spans="1:14" x14ac:dyDescent="0.25">
      <c r="A903" s="2">
        <v>893</v>
      </c>
      <c r="B903" s="2" t="s">
        <v>218</v>
      </c>
      <c r="C903" s="2" t="s">
        <v>30</v>
      </c>
      <c r="D903" s="2">
        <v>59950854</v>
      </c>
      <c r="E903" s="2" t="str">
        <f>VLOOKUP(D903,'[1]NOMINA PORTAL FIJOS ENERO 2023'!$D$11:$E$1012,2,0)</f>
        <v>FEMENINO</v>
      </c>
      <c r="F903" s="3">
        <v>10000</v>
      </c>
      <c r="G903" s="3">
        <v>0</v>
      </c>
      <c r="H903" s="3">
        <v>10000</v>
      </c>
      <c r="I903" s="3">
        <v>287</v>
      </c>
      <c r="J903" s="3">
        <v>0</v>
      </c>
      <c r="K903" s="3">
        <v>304</v>
      </c>
      <c r="L903" s="3">
        <v>2025</v>
      </c>
      <c r="M903" s="3">
        <v>2616</v>
      </c>
      <c r="N903" s="3">
        <v>7384</v>
      </c>
    </row>
    <row r="904" spans="1:14" x14ac:dyDescent="0.25">
      <c r="A904" s="2">
        <v>894</v>
      </c>
      <c r="B904" s="2" t="s">
        <v>470</v>
      </c>
      <c r="C904" s="2" t="s">
        <v>30</v>
      </c>
      <c r="D904" s="2">
        <v>60360867</v>
      </c>
      <c r="E904" s="2" t="str">
        <f>VLOOKUP(D904,'[1]NOMINA PORTAL FIJOS ENERO 2023'!$D$11:$E$1012,2,0)</f>
        <v>FEMENINO</v>
      </c>
      <c r="F904" s="3">
        <v>10000</v>
      </c>
      <c r="G904" s="3">
        <v>0</v>
      </c>
      <c r="H904" s="3">
        <v>10000</v>
      </c>
      <c r="I904" s="3">
        <v>287</v>
      </c>
      <c r="J904" s="3">
        <v>0</v>
      </c>
      <c r="K904" s="3">
        <v>304</v>
      </c>
      <c r="L904" s="3">
        <v>625</v>
      </c>
      <c r="M904" s="3">
        <v>1216</v>
      </c>
      <c r="N904" s="3">
        <v>8784</v>
      </c>
    </row>
    <row r="905" spans="1:14" x14ac:dyDescent="0.25">
      <c r="A905" s="2">
        <v>895</v>
      </c>
      <c r="B905" s="2" t="s">
        <v>915</v>
      </c>
      <c r="C905" s="2" t="s">
        <v>639</v>
      </c>
      <c r="D905" s="2">
        <v>59950845</v>
      </c>
      <c r="E905" s="2" t="str">
        <f>VLOOKUP(D905,'[1]NOMINA PORTAL FIJOS ENERO 2023'!$D$11:$E$1012,2,0)</f>
        <v>MASCULINO</v>
      </c>
      <c r="F905" s="3">
        <v>10000</v>
      </c>
      <c r="G905" s="3">
        <v>0</v>
      </c>
      <c r="H905" s="3">
        <v>10000</v>
      </c>
      <c r="I905" s="3">
        <v>287</v>
      </c>
      <c r="J905" s="3">
        <v>0</v>
      </c>
      <c r="K905" s="3">
        <v>304</v>
      </c>
      <c r="L905" s="3">
        <v>25</v>
      </c>
      <c r="M905" s="3">
        <v>616</v>
      </c>
      <c r="N905" s="3">
        <v>9384</v>
      </c>
    </row>
    <row r="906" spans="1:14" x14ac:dyDescent="0.25">
      <c r="A906" s="2">
        <v>896</v>
      </c>
      <c r="B906" s="2" t="s">
        <v>415</v>
      </c>
      <c r="C906" s="2" t="s">
        <v>24</v>
      </c>
      <c r="D906" s="2">
        <v>60270776</v>
      </c>
      <c r="E906" s="2" t="str">
        <f>VLOOKUP(D906,'[1]NOMINA PORTAL FIJOS ENERO 2023'!$D$11:$E$1012,2,0)</f>
        <v>MASCULINO</v>
      </c>
      <c r="F906" s="3">
        <v>10000</v>
      </c>
      <c r="G906" s="3">
        <v>0</v>
      </c>
      <c r="H906" s="3">
        <v>10000</v>
      </c>
      <c r="I906" s="3">
        <v>287</v>
      </c>
      <c r="J906" s="3">
        <v>0</v>
      </c>
      <c r="K906" s="3">
        <v>304</v>
      </c>
      <c r="L906" s="3">
        <v>9113.5</v>
      </c>
      <c r="M906" s="3">
        <v>9704.5</v>
      </c>
      <c r="N906" s="3">
        <v>295.5</v>
      </c>
    </row>
    <row r="907" spans="1:14" x14ac:dyDescent="0.25">
      <c r="A907" s="2">
        <v>897</v>
      </c>
      <c r="B907" s="2" t="s">
        <v>226</v>
      </c>
      <c r="C907" s="2" t="s">
        <v>30</v>
      </c>
      <c r="D907" s="2">
        <v>60010770</v>
      </c>
      <c r="E907" s="2" t="str">
        <f>VLOOKUP(D907,'[1]NOMINA PORTAL FIJOS ENERO 2023'!$D$11:$E$1012,2,0)</f>
        <v>FEMENINO</v>
      </c>
      <c r="F907" s="3">
        <v>10000</v>
      </c>
      <c r="G907" s="3">
        <v>0</v>
      </c>
      <c r="H907" s="3">
        <v>10000</v>
      </c>
      <c r="I907" s="3">
        <v>287</v>
      </c>
      <c r="J907" s="3">
        <v>0</v>
      </c>
      <c r="K907" s="3">
        <v>304</v>
      </c>
      <c r="L907" s="3">
        <v>25</v>
      </c>
      <c r="M907" s="3">
        <v>616</v>
      </c>
      <c r="N907" s="3">
        <v>9384</v>
      </c>
    </row>
    <row r="908" spans="1:14" x14ac:dyDescent="0.25">
      <c r="A908" s="2">
        <v>898</v>
      </c>
      <c r="B908" s="2" t="s">
        <v>468</v>
      </c>
      <c r="C908" s="2" t="s">
        <v>30</v>
      </c>
      <c r="D908" s="2">
        <v>60360776</v>
      </c>
      <c r="E908" s="2" t="str">
        <f>VLOOKUP(D908,'[1]NOMINA PORTAL FIJOS ENERO 2023'!$D$11:$E$1012,2,0)</f>
        <v>FEMENINO</v>
      </c>
      <c r="F908" s="3">
        <v>10000</v>
      </c>
      <c r="G908" s="3">
        <v>0</v>
      </c>
      <c r="H908" s="3">
        <v>10000</v>
      </c>
      <c r="I908" s="3">
        <v>287</v>
      </c>
      <c r="J908" s="3">
        <v>0</v>
      </c>
      <c r="K908" s="3">
        <v>304</v>
      </c>
      <c r="L908" s="3">
        <v>527.5</v>
      </c>
      <c r="M908" s="3">
        <v>1118.5</v>
      </c>
      <c r="N908" s="3">
        <v>8881.5</v>
      </c>
    </row>
    <row r="909" spans="1:14" x14ac:dyDescent="0.25">
      <c r="A909" s="2">
        <v>899</v>
      </c>
      <c r="B909" s="2" t="s">
        <v>818</v>
      </c>
      <c r="C909" s="2" t="s">
        <v>156</v>
      </c>
      <c r="D909" s="2">
        <v>59950837</v>
      </c>
      <c r="E909" s="2" t="str">
        <f>VLOOKUP(D909,'[1]NOMINA PORTAL FIJOS ENERO 2023'!$D$11:$E$1012,2,0)</f>
        <v>MASCULINO</v>
      </c>
      <c r="F909" s="3">
        <v>10000</v>
      </c>
      <c r="G909" s="3">
        <v>0</v>
      </c>
      <c r="H909" s="3">
        <v>10000</v>
      </c>
      <c r="I909" s="3">
        <v>287</v>
      </c>
      <c r="J909" s="3">
        <v>0</v>
      </c>
      <c r="K909" s="3">
        <v>304</v>
      </c>
      <c r="L909" s="3">
        <v>1125</v>
      </c>
      <c r="M909" s="3">
        <v>1716</v>
      </c>
      <c r="N909" s="3">
        <v>8284</v>
      </c>
    </row>
    <row r="910" spans="1:14" x14ac:dyDescent="0.25">
      <c r="A910" s="2">
        <v>900</v>
      </c>
      <c r="B910" s="2" t="s">
        <v>469</v>
      </c>
      <c r="C910" s="2" t="s">
        <v>30</v>
      </c>
      <c r="D910" s="2">
        <v>60360841</v>
      </c>
      <c r="E910" s="2" t="str">
        <f>VLOOKUP(D910,'[1]NOMINA PORTAL FIJOS ENERO 2023'!$D$11:$E$1012,2,0)</f>
        <v>MASCULINO</v>
      </c>
      <c r="F910" s="3">
        <v>10000</v>
      </c>
      <c r="G910" s="3">
        <v>0</v>
      </c>
      <c r="H910" s="3">
        <v>10000</v>
      </c>
      <c r="I910" s="3">
        <v>287</v>
      </c>
      <c r="J910" s="3">
        <v>0</v>
      </c>
      <c r="K910" s="3">
        <v>304</v>
      </c>
      <c r="L910" s="3">
        <v>4407</v>
      </c>
      <c r="M910" s="3">
        <v>4998</v>
      </c>
      <c r="N910" s="3">
        <v>5002</v>
      </c>
    </row>
    <row r="911" spans="1:14" x14ac:dyDescent="0.25">
      <c r="A911" s="2">
        <v>901</v>
      </c>
      <c r="B911" s="2" t="s">
        <v>224</v>
      </c>
      <c r="C911" s="2" t="s">
        <v>30</v>
      </c>
      <c r="D911" s="2">
        <v>60010767</v>
      </c>
      <c r="E911" s="2" t="str">
        <f>VLOOKUP(D911,'[1]NOMINA PORTAL FIJOS ENERO 2023'!$D$11:$E$1012,2,0)</f>
        <v>FEMENINO</v>
      </c>
      <c r="F911" s="3">
        <v>10000</v>
      </c>
      <c r="G911" s="3">
        <v>0</v>
      </c>
      <c r="H911" s="3">
        <v>10000</v>
      </c>
      <c r="I911" s="3">
        <v>287</v>
      </c>
      <c r="J911" s="3">
        <v>0</v>
      </c>
      <c r="K911" s="3">
        <v>304</v>
      </c>
      <c r="L911" s="3">
        <v>25</v>
      </c>
      <c r="M911" s="3">
        <v>616</v>
      </c>
      <c r="N911" s="3">
        <v>9384</v>
      </c>
    </row>
    <row r="912" spans="1:14" x14ac:dyDescent="0.25">
      <c r="A912" s="2">
        <v>902</v>
      </c>
      <c r="B912" s="2" t="s">
        <v>560</v>
      </c>
      <c r="C912" s="2" t="s">
        <v>30</v>
      </c>
      <c r="D912" s="2">
        <v>60590947</v>
      </c>
      <c r="E912" s="2" t="str">
        <f>VLOOKUP(D912,'[1]NOMINA PORTAL FIJOS ENERO 2023'!$D$11:$E$1012,2,0)</f>
        <v>FEMENINO</v>
      </c>
      <c r="F912" s="3">
        <v>10000</v>
      </c>
      <c r="G912" s="3">
        <v>0</v>
      </c>
      <c r="H912" s="3">
        <v>10000</v>
      </c>
      <c r="I912" s="3">
        <v>287</v>
      </c>
      <c r="J912" s="3">
        <v>0</v>
      </c>
      <c r="K912" s="3">
        <v>304</v>
      </c>
      <c r="L912" s="3">
        <v>25</v>
      </c>
      <c r="M912" s="3">
        <v>616</v>
      </c>
      <c r="N912" s="3">
        <v>9384</v>
      </c>
    </row>
    <row r="913" spans="1:14" x14ac:dyDescent="0.25">
      <c r="A913" s="2">
        <v>903</v>
      </c>
      <c r="B913" s="2" t="s">
        <v>232</v>
      </c>
      <c r="C913" s="2" t="s">
        <v>30</v>
      </c>
      <c r="D913" s="2">
        <v>60010779</v>
      </c>
      <c r="E913" s="2" t="str">
        <f>VLOOKUP(D913,'[1]NOMINA PORTAL FIJOS ENERO 2023'!$D$11:$E$1012,2,0)</f>
        <v>FEMENINO</v>
      </c>
      <c r="F913" s="3">
        <v>10000</v>
      </c>
      <c r="G913" s="3">
        <v>0</v>
      </c>
      <c r="H913" s="3">
        <v>10000</v>
      </c>
      <c r="I913" s="3">
        <v>287</v>
      </c>
      <c r="J913" s="3">
        <v>0</v>
      </c>
      <c r="K913" s="3">
        <v>304</v>
      </c>
      <c r="L913" s="3">
        <v>3959</v>
      </c>
      <c r="M913" s="3">
        <v>4550</v>
      </c>
      <c r="N913" s="3">
        <v>5450</v>
      </c>
    </row>
    <row r="914" spans="1:14" x14ac:dyDescent="0.25">
      <c r="A914" s="2">
        <v>904</v>
      </c>
      <c r="B914" s="2" t="s">
        <v>221</v>
      </c>
      <c r="C914" s="2" t="s">
        <v>164</v>
      </c>
      <c r="D914" s="2">
        <v>60000778</v>
      </c>
      <c r="E914" s="2" t="str">
        <f>VLOOKUP(D914,'[1]NOMINA PORTAL FIJOS ENERO 2023'!$D$11:$E$1012,2,0)</f>
        <v>MASCULINO</v>
      </c>
      <c r="F914" s="3">
        <v>10000</v>
      </c>
      <c r="G914" s="3">
        <v>0</v>
      </c>
      <c r="H914" s="3">
        <v>10000</v>
      </c>
      <c r="I914" s="3">
        <v>287</v>
      </c>
      <c r="J914" s="3">
        <v>0</v>
      </c>
      <c r="K914" s="3">
        <v>304</v>
      </c>
      <c r="L914" s="3">
        <v>25</v>
      </c>
      <c r="M914" s="3">
        <v>616</v>
      </c>
      <c r="N914" s="3">
        <v>9384</v>
      </c>
    </row>
    <row r="915" spans="1:14" x14ac:dyDescent="0.25">
      <c r="A915" s="2">
        <v>905</v>
      </c>
      <c r="B915" s="2" t="s">
        <v>210</v>
      </c>
      <c r="C915" s="2" t="s">
        <v>30</v>
      </c>
      <c r="D915" s="2">
        <v>59950812</v>
      </c>
      <c r="E915" s="2" t="str">
        <f>VLOOKUP(D915,'[1]NOMINA PORTAL FIJOS ENERO 2023'!$D$11:$E$1012,2,0)</f>
        <v>MASCULINO</v>
      </c>
      <c r="F915" s="3">
        <v>10000</v>
      </c>
      <c r="G915" s="3">
        <v>0</v>
      </c>
      <c r="H915" s="3">
        <v>10000</v>
      </c>
      <c r="I915" s="3">
        <v>287</v>
      </c>
      <c r="J915" s="3">
        <v>0</v>
      </c>
      <c r="K915" s="3">
        <v>304</v>
      </c>
      <c r="L915" s="3">
        <v>25</v>
      </c>
      <c r="M915" s="3">
        <v>616</v>
      </c>
      <c r="N915" s="3">
        <v>9384</v>
      </c>
    </row>
    <row r="916" spans="1:14" x14ac:dyDescent="0.25">
      <c r="A916" s="2">
        <v>906</v>
      </c>
      <c r="B916" s="2" t="s">
        <v>920</v>
      </c>
      <c r="C916" s="2" t="s">
        <v>171</v>
      </c>
      <c r="D916" s="2">
        <v>60030765</v>
      </c>
      <c r="E916" s="2" t="str">
        <f>VLOOKUP(D916,'[1]NOMINA PORTAL FIJOS ENERO 2023'!$D$11:$E$1012,2,0)</f>
        <v>MASCULINO</v>
      </c>
      <c r="F916" s="3">
        <v>10000</v>
      </c>
      <c r="G916" s="3">
        <v>0</v>
      </c>
      <c r="H916" s="3">
        <v>10000</v>
      </c>
      <c r="I916" s="3">
        <v>287</v>
      </c>
      <c r="J916" s="3">
        <v>0</v>
      </c>
      <c r="K916" s="3">
        <v>304</v>
      </c>
      <c r="L916" s="3">
        <v>25</v>
      </c>
      <c r="M916" s="3">
        <v>616</v>
      </c>
      <c r="N916" s="3">
        <v>9384</v>
      </c>
    </row>
    <row r="917" spans="1:14" x14ac:dyDescent="0.25">
      <c r="A917" s="2">
        <v>907</v>
      </c>
      <c r="B917" s="2" t="s">
        <v>561</v>
      </c>
      <c r="C917" s="2" t="s">
        <v>30</v>
      </c>
      <c r="D917" s="2">
        <v>60590948</v>
      </c>
      <c r="E917" s="2" t="str">
        <f>VLOOKUP(D917,'[1]NOMINA PORTAL FIJOS ENERO 2023'!$D$11:$E$1012,2,0)</f>
        <v>FEMENINO</v>
      </c>
      <c r="F917" s="3">
        <v>10000</v>
      </c>
      <c r="G917" s="3">
        <v>0</v>
      </c>
      <c r="H917" s="3">
        <v>10000</v>
      </c>
      <c r="I917" s="3">
        <v>287</v>
      </c>
      <c r="J917" s="3">
        <v>0</v>
      </c>
      <c r="K917" s="3">
        <v>304</v>
      </c>
      <c r="L917" s="3">
        <v>25</v>
      </c>
      <c r="M917" s="3">
        <v>616</v>
      </c>
      <c r="N917" s="3">
        <v>9384</v>
      </c>
    </row>
    <row r="918" spans="1:14" x14ac:dyDescent="0.25">
      <c r="A918" s="2">
        <v>908</v>
      </c>
      <c r="B918" s="2" t="s">
        <v>558</v>
      </c>
      <c r="C918" s="2" t="s">
        <v>559</v>
      </c>
      <c r="D918" s="2">
        <v>60590898</v>
      </c>
      <c r="E918" s="2" t="str">
        <f>VLOOKUP(D918,'[1]NOMINA PORTAL FIJOS ENERO 2023'!$D$11:$E$1012,2,0)</f>
        <v>FEMENINO</v>
      </c>
      <c r="F918" s="3">
        <v>10000</v>
      </c>
      <c r="G918" s="3">
        <v>0</v>
      </c>
      <c r="H918" s="3">
        <v>10000</v>
      </c>
      <c r="I918" s="3">
        <v>287</v>
      </c>
      <c r="J918" s="3">
        <v>0</v>
      </c>
      <c r="K918" s="3">
        <v>304</v>
      </c>
      <c r="L918" s="3">
        <v>9389</v>
      </c>
      <c r="M918" s="3">
        <v>9980</v>
      </c>
      <c r="N918" s="3">
        <v>20</v>
      </c>
    </row>
    <row r="919" spans="1:14" x14ac:dyDescent="0.25">
      <c r="A919" s="2">
        <v>909</v>
      </c>
      <c r="B919" s="2" t="s">
        <v>249</v>
      </c>
      <c r="C919" s="2" t="s">
        <v>30</v>
      </c>
      <c r="D919" s="2">
        <v>60010877</v>
      </c>
      <c r="E919" s="2" t="str">
        <f>VLOOKUP(D919,'[1]NOMINA PORTAL FIJOS ENERO 2023'!$D$11:$E$1012,2,0)</f>
        <v>FEMENINO</v>
      </c>
      <c r="F919" s="3">
        <v>10000</v>
      </c>
      <c r="G919" s="3">
        <v>0</v>
      </c>
      <c r="H919" s="3">
        <v>10000</v>
      </c>
      <c r="I919" s="3">
        <v>287</v>
      </c>
      <c r="J919" s="3">
        <v>0</v>
      </c>
      <c r="K919" s="3">
        <v>304</v>
      </c>
      <c r="L919" s="3">
        <v>25</v>
      </c>
      <c r="M919" s="3">
        <v>616</v>
      </c>
      <c r="N919" s="3">
        <v>9384</v>
      </c>
    </row>
    <row r="920" spans="1:14" x14ac:dyDescent="0.25">
      <c r="A920" s="2">
        <v>910</v>
      </c>
      <c r="B920" s="2" t="s">
        <v>227</v>
      </c>
      <c r="C920" s="2" t="s">
        <v>30</v>
      </c>
      <c r="D920" s="2">
        <v>60010771</v>
      </c>
      <c r="E920" s="2" t="str">
        <f>VLOOKUP(D920,'[1]NOMINA PORTAL FIJOS ENERO 2023'!$D$11:$E$1012,2,0)</f>
        <v>FEMENINO</v>
      </c>
      <c r="F920" s="3">
        <v>10000</v>
      </c>
      <c r="G920" s="3">
        <v>0</v>
      </c>
      <c r="H920" s="3">
        <v>10000</v>
      </c>
      <c r="I920" s="3">
        <v>287</v>
      </c>
      <c r="J920" s="3">
        <v>0</v>
      </c>
      <c r="K920" s="3">
        <v>304</v>
      </c>
      <c r="L920" s="3">
        <v>1562.2</v>
      </c>
      <c r="M920" s="3">
        <v>2153.1999999999998</v>
      </c>
      <c r="N920" s="3">
        <v>7846.8</v>
      </c>
    </row>
    <row r="921" spans="1:14" x14ac:dyDescent="0.25">
      <c r="A921" s="2">
        <v>911</v>
      </c>
      <c r="B921" s="2" t="s">
        <v>165</v>
      </c>
      <c r="C921" s="2" t="s">
        <v>164</v>
      </c>
      <c r="D921" s="2">
        <v>59665405</v>
      </c>
      <c r="E921" s="2" t="str">
        <f>VLOOKUP(D921,'[1]NOMINA PORTAL FIJOS ENERO 2023'!$D$11:$E$1012,2,0)</f>
        <v>MASCULINO</v>
      </c>
      <c r="F921" s="3">
        <v>10000</v>
      </c>
      <c r="G921" s="3">
        <v>0</v>
      </c>
      <c r="H921" s="3">
        <v>10000</v>
      </c>
      <c r="I921" s="3">
        <v>287</v>
      </c>
      <c r="J921" s="3">
        <v>0</v>
      </c>
      <c r="K921" s="3">
        <v>304</v>
      </c>
      <c r="L921" s="3">
        <v>25</v>
      </c>
      <c r="M921" s="3">
        <v>616</v>
      </c>
      <c r="N921" s="3">
        <v>9384</v>
      </c>
    </row>
    <row r="922" spans="1:14" x14ac:dyDescent="0.25">
      <c r="A922" s="2">
        <v>912</v>
      </c>
      <c r="B922" s="2" t="s">
        <v>163</v>
      </c>
      <c r="C922" s="2" t="s">
        <v>164</v>
      </c>
      <c r="D922" s="2">
        <v>59665403</v>
      </c>
      <c r="E922" s="2" t="str">
        <f>VLOOKUP(D922,'[1]NOMINA PORTAL FIJOS ENERO 2023'!$D$11:$E$1012,2,0)</f>
        <v>MASCULINO</v>
      </c>
      <c r="F922" s="3">
        <v>10000</v>
      </c>
      <c r="G922" s="3">
        <v>0</v>
      </c>
      <c r="H922" s="3">
        <v>10000</v>
      </c>
      <c r="I922" s="3">
        <v>287</v>
      </c>
      <c r="J922" s="3">
        <v>0</v>
      </c>
      <c r="K922" s="3">
        <v>304</v>
      </c>
      <c r="L922" s="3">
        <v>25</v>
      </c>
      <c r="M922" s="3">
        <v>616</v>
      </c>
      <c r="N922" s="3">
        <v>9384</v>
      </c>
    </row>
    <row r="923" spans="1:14" x14ac:dyDescent="0.25">
      <c r="A923" s="2">
        <v>913</v>
      </c>
      <c r="B923" s="2" t="s">
        <v>271</v>
      </c>
      <c r="C923" s="2" t="s">
        <v>30</v>
      </c>
      <c r="D923" s="2">
        <v>60050788</v>
      </c>
      <c r="E923" s="2" t="str">
        <f>VLOOKUP(D923,'[1]NOMINA PORTAL FIJOS ENERO 2023'!$D$11:$E$1012,2,0)</f>
        <v>FEMENINO</v>
      </c>
      <c r="F923" s="3">
        <v>10000</v>
      </c>
      <c r="G923" s="3">
        <v>0</v>
      </c>
      <c r="H923" s="3">
        <v>10000</v>
      </c>
      <c r="I923" s="3">
        <v>287</v>
      </c>
      <c r="J923" s="3">
        <v>0</v>
      </c>
      <c r="K923" s="3">
        <v>304</v>
      </c>
      <c r="L923" s="3">
        <v>4170</v>
      </c>
      <c r="M923" s="3">
        <v>4761</v>
      </c>
      <c r="N923" s="3">
        <v>5239</v>
      </c>
    </row>
    <row r="924" spans="1:14" x14ac:dyDescent="0.25">
      <c r="A924" s="2">
        <v>914</v>
      </c>
      <c r="B924" s="2" t="s">
        <v>687</v>
      </c>
      <c r="C924" s="2" t="s">
        <v>108</v>
      </c>
      <c r="D924" s="2">
        <v>60660976</v>
      </c>
      <c r="E924" s="2" t="str">
        <f>VLOOKUP(D924,'[1]NOMINA PORTAL FIJOS ENERO 2023'!$D$11:$E$1012,2,0)</f>
        <v>FEMENINO</v>
      </c>
      <c r="F924" s="3">
        <v>10000</v>
      </c>
      <c r="G924" s="3">
        <v>0</v>
      </c>
      <c r="H924" s="3">
        <v>10000</v>
      </c>
      <c r="I924" s="3">
        <v>287</v>
      </c>
      <c r="J924" s="3">
        <v>0</v>
      </c>
      <c r="K924" s="3">
        <v>304</v>
      </c>
      <c r="L924" s="3">
        <v>25</v>
      </c>
      <c r="M924" s="3">
        <v>616</v>
      </c>
      <c r="N924" s="3">
        <v>9384</v>
      </c>
    </row>
    <row r="925" spans="1:14" x14ac:dyDescent="0.25">
      <c r="A925" s="2">
        <v>915</v>
      </c>
      <c r="B925" s="2" t="s">
        <v>242</v>
      </c>
      <c r="C925" s="2" t="s">
        <v>30</v>
      </c>
      <c r="D925" s="2">
        <v>60010868</v>
      </c>
      <c r="E925" s="2" t="str">
        <f>VLOOKUP(D925,'[1]NOMINA PORTAL FIJOS ENERO 2023'!$D$11:$E$1012,2,0)</f>
        <v>FEMENINO</v>
      </c>
      <c r="F925" s="3">
        <v>10000</v>
      </c>
      <c r="G925" s="3">
        <v>0</v>
      </c>
      <c r="H925" s="3">
        <v>10000</v>
      </c>
      <c r="I925" s="3">
        <v>287</v>
      </c>
      <c r="J925" s="3">
        <v>0</v>
      </c>
      <c r="K925" s="3">
        <v>304</v>
      </c>
      <c r="L925" s="3">
        <v>25</v>
      </c>
      <c r="M925" s="3">
        <v>616</v>
      </c>
      <c r="N925" s="3">
        <v>9384</v>
      </c>
    </row>
    <row r="926" spans="1:14" x14ac:dyDescent="0.25">
      <c r="A926" s="2">
        <v>916</v>
      </c>
      <c r="B926" s="2" t="s">
        <v>219</v>
      </c>
      <c r="C926" s="2" t="s">
        <v>30</v>
      </c>
      <c r="D926" s="2">
        <v>59950864</v>
      </c>
      <c r="E926" s="2" t="str">
        <f>VLOOKUP(D926,'[1]NOMINA PORTAL FIJOS ENERO 2023'!$D$11:$E$1012,2,0)</f>
        <v>FEMENINO</v>
      </c>
      <c r="F926" s="3">
        <v>10000</v>
      </c>
      <c r="G926" s="3">
        <v>0</v>
      </c>
      <c r="H926" s="3">
        <v>10000</v>
      </c>
      <c r="I926" s="3">
        <v>287</v>
      </c>
      <c r="J926" s="3">
        <v>0</v>
      </c>
      <c r="K926" s="3">
        <v>304</v>
      </c>
      <c r="L926" s="3">
        <v>625</v>
      </c>
      <c r="M926" s="3">
        <v>1216</v>
      </c>
      <c r="N926" s="3">
        <v>8784</v>
      </c>
    </row>
    <row r="927" spans="1:14" x14ac:dyDescent="0.25">
      <c r="A927" s="2">
        <v>917</v>
      </c>
      <c r="B927" s="2" t="s">
        <v>230</v>
      </c>
      <c r="C927" s="2" t="s">
        <v>30</v>
      </c>
      <c r="D927" s="2">
        <v>60010777</v>
      </c>
      <c r="E927" s="2" t="str">
        <f>VLOOKUP(D927,'[1]NOMINA PORTAL FIJOS ENERO 2023'!$D$11:$E$1012,2,0)</f>
        <v>FEMENINO</v>
      </c>
      <c r="F927" s="3">
        <v>10000</v>
      </c>
      <c r="G927" s="3">
        <v>0</v>
      </c>
      <c r="H927" s="3">
        <v>10000</v>
      </c>
      <c r="I927" s="3">
        <v>287</v>
      </c>
      <c r="J927" s="3">
        <v>0</v>
      </c>
      <c r="K927" s="3">
        <v>304</v>
      </c>
      <c r="L927" s="3">
        <v>9113</v>
      </c>
      <c r="M927" s="3">
        <v>9704</v>
      </c>
      <c r="N927" s="3">
        <v>296</v>
      </c>
    </row>
    <row r="928" spans="1:14" x14ac:dyDescent="0.25">
      <c r="A928" s="2">
        <v>918</v>
      </c>
      <c r="B928" s="2" t="s">
        <v>213</v>
      </c>
      <c r="C928" s="2" t="s">
        <v>30</v>
      </c>
      <c r="D928" s="2">
        <v>59950827</v>
      </c>
      <c r="E928" s="2" t="str">
        <f>VLOOKUP(D928,'[1]NOMINA PORTAL FIJOS ENERO 2023'!$D$11:$E$1012,2,0)</f>
        <v>MASCULINO</v>
      </c>
      <c r="F928" s="3">
        <v>10000</v>
      </c>
      <c r="G928" s="3">
        <v>0</v>
      </c>
      <c r="H928" s="3">
        <v>10000</v>
      </c>
      <c r="I928" s="3">
        <v>287</v>
      </c>
      <c r="J928" s="3">
        <v>0</v>
      </c>
      <c r="K928" s="3">
        <v>304</v>
      </c>
      <c r="L928" s="3">
        <v>9389</v>
      </c>
      <c r="M928" s="3">
        <v>9980</v>
      </c>
      <c r="N928" s="3">
        <v>20</v>
      </c>
    </row>
    <row r="929" spans="1:14" x14ac:dyDescent="0.25">
      <c r="A929" s="2">
        <v>919</v>
      </c>
      <c r="B929" s="2" t="s">
        <v>768</v>
      </c>
      <c r="C929" s="2" t="s">
        <v>30</v>
      </c>
      <c r="D929" s="2">
        <v>60661104</v>
      </c>
      <c r="E929" s="2" t="str">
        <f>VLOOKUP(D929,'[1]NOMINA PORTAL FIJOS ENERO 2023'!$D$11:$E$1012,2,0)</f>
        <v>FEMENINO</v>
      </c>
      <c r="F929" s="3">
        <v>10000</v>
      </c>
      <c r="G929" s="3">
        <v>0</v>
      </c>
      <c r="H929" s="3">
        <v>10000</v>
      </c>
      <c r="I929" s="3">
        <v>287</v>
      </c>
      <c r="J929" s="3">
        <v>0</v>
      </c>
      <c r="K929" s="3">
        <v>304</v>
      </c>
      <c r="L929" s="3">
        <v>25</v>
      </c>
      <c r="M929" s="3">
        <v>616</v>
      </c>
      <c r="N929" s="3">
        <v>9384</v>
      </c>
    </row>
    <row r="930" spans="1:14" x14ac:dyDescent="0.25">
      <c r="A930" s="2">
        <v>920</v>
      </c>
      <c r="B930" s="2" t="s">
        <v>869</v>
      </c>
      <c r="C930" s="2" t="s">
        <v>156</v>
      </c>
      <c r="D930" s="2">
        <v>60671089</v>
      </c>
      <c r="E930" s="2" t="str">
        <f>VLOOKUP(D930,'[1]NOMINA PORTAL FIJOS ENERO 2023'!$D$11:$E$1012,2,0)</f>
        <v>FEMENINO</v>
      </c>
      <c r="F930" s="3">
        <v>10000</v>
      </c>
      <c r="G930" s="3">
        <v>0</v>
      </c>
      <c r="H930" s="3">
        <v>10000</v>
      </c>
      <c r="I930" s="3">
        <v>287</v>
      </c>
      <c r="J930" s="3">
        <v>0</v>
      </c>
      <c r="K930" s="3">
        <v>304</v>
      </c>
      <c r="L930" s="3">
        <v>25</v>
      </c>
      <c r="M930" s="3">
        <v>616</v>
      </c>
      <c r="N930" s="3">
        <v>9384</v>
      </c>
    </row>
    <row r="931" spans="1:14" x14ac:dyDescent="0.25">
      <c r="A931" s="2">
        <v>921</v>
      </c>
      <c r="B931" s="2" t="s">
        <v>851</v>
      </c>
      <c r="C931" s="2" t="s">
        <v>28</v>
      </c>
      <c r="D931" s="2">
        <v>60670850</v>
      </c>
      <c r="E931" s="2" t="str">
        <f>VLOOKUP(D931,'[1]NOMINA PORTAL FIJOS ENERO 2023'!$D$11:$E$1012,2,0)</f>
        <v>MASCULINO</v>
      </c>
      <c r="F931" s="3">
        <v>10000</v>
      </c>
      <c r="G931" s="3">
        <v>0</v>
      </c>
      <c r="H931" s="3">
        <v>10000</v>
      </c>
      <c r="I931" s="3">
        <v>287</v>
      </c>
      <c r="J931" s="3">
        <v>0</v>
      </c>
      <c r="K931" s="3">
        <v>304</v>
      </c>
      <c r="L931" s="3">
        <v>225</v>
      </c>
      <c r="M931" s="3">
        <v>816</v>
      </c>
      <c r="N931" s="3">
        <v>9184</v>
      </c>
    </row>
    <row r="932" spans="1:14" x14ac:dyDescent="0.25">
      <c r="A932" s="2">
        <v>922</v>
      </c>
      <c r="B932" s="2" t="s">
        <v>248</v>
      </c>
      <c r="C932" s="2" t="s">
        <v>30</v>
      </c>
      <c r="D932" s="2">
        <v>60010876</v>
      </c>
      <c r="E932" s="2" t="str">
        <f>VLOOKUP(D932,'[1]NOMINA PORTAL FIJOS ENERO 2023'!$D$11:$E$1012,2,0)</f>
        <v>FEMENINO</v>
      </c>
      <c r="F932" s="3">
        <v>10000</v>
      </c>
      <c r="G932" s="3">
        <v>0</v>
      </c>
      <c r="H932" s="3">
        <v>10000</v>
      </c>
      <c r="I932" s="3">
        <v>287</v>
      </c>
      <c r="J932" s="3">
        <v>0</v>
      </c>
      <c r="K932" s="3">
        <v>304</v>
      </c>
      <c r="L932" s="3">
        <v>25</v>
      </c>
      <c r="M932" s="3">
        <v>616</v>
      </c>
      <c r="N932" s="3">
        <v>9384</v>
      </c>
    </row>
    <row r="933" spans="1:14" x14ac:dyDescent="0.25">
      <c r="A933" s="2">
        <v>923</v>
      </c>
      <c r="B933" s="2" t="s">
        <v>203</v>
      </c>
      <c r="C933" s="2" t="s">
        <v>30</v>
      </c>
      <c r="D933" s="2">
        <v>59661621</v>
      </c>
      <c r="E933" s="2" t="str">
        <f>VLOOKUP(D933,'[1]NOMINA PORTAL FIJOS ENERO 2023'!$D$11:$E$1012,2,0)</f>
        <v>MASCULINO</v>
      </c>
      <c r="F933" s="3">
        <v>10000</v>
      </c>
      <c r="G933" s="3">
        <v>0</v>
      </c>
      <c r="H933" s="3">
        <v>10000</v>
      </c>
      <c r="I933" s="3">
        <v>287</v>
      </c>
      <c r="J933" s="3">
        <v>0</v>
      </c>
      <c r="K933" s="3">
        <v>304</v>
      </c>
      <c r="L933" s="3">
        <v>25</v>
      </c>
      <c r="M933" s="3">
        <v>616</v>
      </c>
      <c r="N933" s="3">
        <v>9384</v>
      </c>
    </row>
    <row r="934" spans="1:14" x14ac:dyDescent="0.25">
      <c r="A934" s="2">
        <v>924</v>
      </c>
      <c r="B934" s="2" t="s">
        <v>743</v>
      </c>
      <c r="C934" s="2" t="s">
        <v>28</v>
      </c>
      <c r="D934" s="2">
        <v>60661063</v>
      </c>
      <c r="E934" s="2" t="str">
        <f>VLOOKUP(D934,'[1]NOMINA PORTAL FIJOS ENERO 2023'!$D$11:$E$1012,2,0)</f>
        <v>MASCULINO</v>
      </c>
      <c r="F934" s="3">
        <v>10000</v>
      </c>
      <c r="G934" s="3">
        <v>0</v>
      </c>
      <c r="H934" s="3">
        <v>10000</v>
      </c>
      <c r="I934" s="3">
        <v>287</v>
      </c>
      <c r="J934" s="3">
        <v>0</v>
      </c>
      <c r="K934" s="3">
        <v>304</v>
      </c>
      <c r="L934" s="3">
        <v>25</v>
      </c>
      <c r="M934" s="3">
        <v>616</v>
      </c>
      <c r="N934" s="3">
        <v>9384</v>
      </c>
    </row>
    <row r="935" spans="1:14" x14ac:dyDescent="0.25">
      <c r="A935" s="2">
        <v>925</v>
      </c>
      <c r="B935" s="2" t="s">
        <v>750</v>
      </c>
      <c r="C935" s="2" t="s">
        <v>30</v>
      </c>
      <c r="D935" s="2">
        <v>60661071</v>
      </c>
      <c r="E935" s="2" t="str">
        <f>VLOOKUP(D935,'[1]NOMINA PORTAL FIJOS ENERO 2023'!$D$11:$E$1012,2,0)</f>
        <v>FEMENINO</v>
      </c>
      <c r="F935" s="3">
        <v>10000</v>
      </c>
      <c r="G935" s="3">
        <v>0</v>
      </c>
      <c r="H935" s="3">
        <v>10000</v>
      </c>
      <c r="I935" s="3">
        <v>287</v>
      </c>
      <c r="J935" s="3">
        <v>0</v>
      </c>
      <c r="K935" s="3">
        <v>304</v>
      </c>
      <c r="L935" s="3">
        <v>25</v>
      </c>
      <c r="M935" s="3">
        <v>616</v>
      </c>
      <c r="N935" s="3">
        <v>9384</v>
      </c>
    </row>
    <row r="936" spans="1:14" x14ac:dyDescent="0.25">
      <c r="A936" s="2">
        <v>926</v>
      </c>
      <c r="B936" s="2" t="s">
        <v>756</v>
      </c>
      <c r="C936" s="2" t="s">
        <v>30</v>
      </c>
      <c r="D936" s="2">
        <v>60661078</v>
      </c>
      <c r="E936" s="2" t="str">
        <f>VLOOKUP(D936,'[1]NOMINA PORTAL FIJOS ENERO 2023'!$D$11:$E$1012,2,0)</f>
        <v>FEMENINO</v>
      </c>
      <c r="F936" s="3">
        <v>10000</v>
      </c>
      <c r="G936" s="3">
        <v>0</v>
      </c>
      <c r="H936" s="3">
        <v>10000</v>
      </c>
      <c r="I936" s="3">
        <v>287</v>
      </c>
      <c r="J936" s="3">
        <v>0</v>
      </c>
      <c r="K936" s="3">
        <v>304</v>
      </c>
      <c r="L936" s="3">
        <v>25</v>
      </c>
      <c r="M936" s="3">
        <v>616</v>
      </c>
      <c r="N936" s="3">
        <v>9384</v>
      </c>
    </row>
    <row r="937" spans="1:14" x14ac:dyDescent="0.25">
      <c r="A937" s="2">
        <v>927</v>
      </c>
      <c r="B937" s="2" t="s">
        <v>663</v>
      </c>
      <c r="C937" s="2" t="s">
        <v>30</v>
      </c>
      <c r="D937" s="2">
        <v>60660923</v>
      </c>
      <c r="E937" s="2" t="str">
        <f>VLOOKUP(D937,'[1]NOMINA PORTAL FIJOS ENERO 2023'!$D$11:$E$1012,2,0)</f>
        <v>FEMENINO</v>
      </c>
      <c r="F937" s="3">
        <v>10000</v>
      </c>
      <c r="G937" s="3">
        <v>0</v>
      </c>
      <c r="H937" s="3">
        <v>10000</v>
      </c>
      <c r="I937" s="3">
        <v>287</v>
      </c>
      <c r="J937" s="3">
        <v>0</v>
      </c>
      <c r="K937" s="3">
        <v>304</v>
      </c>
      <c r="L937" s="3">
        <v>425</v>
      </c>
      <c r="M937" s="3">
        <v>1016</v>
      </c>
      <c r="N937" s="3">
        <v>8984</v>
      </c>
    </row>
    <row r="938" spans="1:14" x14ac:dyDescent="0.25">
      <c r="A938" s="2">
        <v>928</v>
      </c>
      <c r="B938" s="2" t="s">
        <v>764</v>
      </c>
      <c r="C938" s="2" t="s">
        <v>30</v>
      </c>
      <c r="D938" s="2">
        <v>60661097</v>
      </c>
      <c r="E938" s="2" t="str">
        <f>VLOOKUP(D938,'[1]NOMINA PORTAL FIJOS ENERO 2023'!$D$11:$E$1012,2,0)</f>
        <v>FEMENINO</v>
      </c>
      <c r="F938" s="3">
        <v>10000</v>
      </c>
      <c r="G938" s="3">
        <v>0</v>
      </c>
      <c r="H938" s="3">
        <v>10000</v>
      </c>
      <c r="I938" s="3">
        <v>287</v>
      </c>
      <c r="J938" s="3">
        <v>0</v>
      </c>
      <c r="K938" s="3">
        <v>304</v>
      </c>
      <c r="L938" s="3">
        <v>25</v>
      </c>
      <c r="M938" s="3">
        <v>616</v>
      </c>
      <c r="N938" s="3">
        <v>9384</v>
      </c>
    </row>
    <row r="939" spans="1:14" x14ac:dyDescent="0.25">
      <c r="A939" s="2">
        <v>929</v>
      </c>
      <c r="B939" s="2" t="s">
        <v>760</v>
      </c>
      <c r="C939" s="2" t="s">
        <v>30</v>
      </c>
      <c r="D939" s="2">
        <v>60661091</v>
      </c>
      <c r="E939" s="2" t="str">
        <f>VLOOKUP(D939,'[1]NOMINA PORTAL FIJOS ENERO 2023'!$D$11:$E$1012,2,0)</f>
        <v>FEMENINO</v>
      </c>
      <c r="F939" s="3">
        <v>10000</v>
      </c>
      <c r="G939" s="3">
        <v>0</v>
      </c>
      <c r="H939" s="3">
        <v>10000</v>
      </c>
      <c r="I939" s="3">
        <v>287</v>
      </c>
      <c r="J939" s="3">
        <v>0</v>
      </c>
      <c r="K939" s="3">
        <v>304</v>
      </c>
      <c r="L939" s="3">
        <v>25</v>
      </c>
      <c r="M939" s="3">
        <v>616</v>
      </c>
      <c r="N939" s="3">
        <v>9384</v>
      </c>
    </row>
    <row r="940" spans="1:14" x14ac:dyDescent="0.25">
      <c r="A940" s="2">
        <v>930</v>
      </c>
      <c r="B940" s="2" t="s">
        <v>868</v>
      </c>
      <c r="C940" s="2" t="s">
        <v>30</v>
      </c>
      <c r="D940" s="2">
        <v>60671088</v>
      </c>
      <c r="E940" s="2" t="str">
        <f>VLOOKUP(D940,'[1]NOMINA PORTAL FIJOS ENERO 2023'!$D$11:$E$1012,2,0)</f>
        <v>FEMENINO</v>
      </c>
      <c r="F940" s="3">
        <v>10000</v>
      </c>
      <c r="G940" s="3">
        <v>0</v>
      </c>
      <c r="H940" s="3">
        <v>10000</v>
      </c>
      <c r="I940" s="3">
        <v>287</v>
      </c>
      <c r="J940" s="3">
        <v>0</v>
      </c>
      <c r="K940" s="3">
        <v>304</v>
      </c>
      <c r="L940" s="3">
        <v>25</v>
      </c>
      <c r="M940" s="3">
        <v>616</v>
      </c>
      <c r="N940" s="3">
        <v>9384</v>
      </c>
    </row>
    <row r="941" spans="1:14" x14ac:dyDescent="0.25">
      <c r="A941" s="2">
        <v>931</v>
      </c>
      <c r="B941" s="2" t="s">
        <v>243</v>
      </c>
      <c r="C941" s="2" t="s">
        <v>115</v>
      </c>
      <c r="D941" s="2">
        <v>60010870</v>
      </c>
      <c r="E941" s="2" t="str">
        <f>VLOOKUP(D941,'[1]NOMINA PORTAL FIJOS ENERO 2023'!$D$11:$E$1012,2,0)</f>
        <v>MASCULINO</v>
      </c>
      <c r="F941" s="3">
        <v>10000</v>
      </c>
      <c r="G941" s="3">
        <v>0</v>
      </c>
      <c r="H941" s="3">
        <v>10000</v>
      </c>
      <c r="I941" s="3">
        <v>287</v>
      </c>
      <c r="J941" s="3">
        <v>0</v>
      </c>
      <c r="K941" s="3">
        <v>304</v>
      </c>
      <c r="L941" s="3">
        <v>25</v>
      </c>
      <c r="M941" s="3">
        <v>616</v>
      </c>
      <c r="N941" s="3">
        <v>9384</v>
      </c>
    </row>
    <row r="942" spans="1:14" x14ac:dyDescent="0.25">
      <c r="A942" s="2">
        <v>932</v>
      </c>
      <c r="B942" s="2" t="s">
        <v>814</v>
      </c>
      <c r="C942" s="2" t="s">
        <v>30</v>
      </c>
      <c r="D942" s="2">
        <v>60661180</v>
      </c>
      <c r="E942" s="2" t="str">
        <f>VLOOKUP(D942,'[1]NOMINA PORTAL FIJOS ENERO 2023'!$D$11:$E$1012,2,0)</f>
        <v>FEMENINO</v>
      </c>
      <c r="F942" s="3">
        <v>10000</v>
      </c>
      <c r="G942" s="3">
        <v>0</v>
      </c>
      <c r="H942" s="3">
        <v>10000</v>
      </c>
      <c r="I942" s="3">
        <v>287</v>
      </c>
      <c r="J942" s="3">
        <v>0</v>
      </c>
      <c r="K942" s="3">
        <v>304</v>
      </c>
      <c r="L942" s="3">
        <v>825</v>
      </c>
      <c r="M942" s="3">
        <v>1416</v>
      </c>
      <c r="N942" s="3">
        <v>8584</v>
      </c>
    </row>
    <row r="943" spans="1:14" x14ac:dyDescent="0.25">
      <c r="A943" s="2">
        <v>933</v>
      </c>
      <c r="B943" s="2" t="s">
        <v>669</v>
      </c>
      <c r="C943" s="2" t="s">
        <v>108</v>
      </c>
      <c r="D943" s="2">
        <v>60660933</v>
      </c>
      <c r="E943" s="2" t="str">
        <f>VLOOKUP(D943,'[1]NOMINA PORTAL FIJOS ENERO 2023'!$D$11:$E$1012,2,0)</f>
        <v>FEMENINO</v>
      </c>
      <c r="F943" s="3">
        <v>10000</v>
      </c>
      <c r="G943" s="3">
        <v>0</v>
      </c>
      <c r="H943" s="3">
        <v>10000</v>
      </c>
      <c r="I943" s="3">
        <v>287</v>
      </c>
      <c r="J943" s="3">
        <v>0</v>
      </c>
      <c r="K943" s="3">
        <v>304</v>
      </c>
      <c r="L943" s="3">
        <v>8571.27</v>
      </c>
      <c r="M943" s="3">
        <v>9162.27</v>
      </c>
      <c r="N943" s="3">
        <v>837.73</v>
      </c>
    </row>
    <row r="944" spans="1:14" x14ac:dyDescent="0.25">
      <c r="A944" s="2">
        <v>934</v>
      </c>
      <c r="B944" s="2" t="s">
        <v>879</v>
      </c>
      <c r="C944" s="2" t="s">
        <v>639</v>
      </c>
      <c r="D944" s="2">
        <v>60671102</v>
      </c>
      <c r="E944" s="2" t="str">
        <f>VLOOKUP(D944,'[1]NOMINA PORTAL FIJOS ENERO 2023'!$D$11:$E$1012,2,0)</f>
        <v>MASCULINO</v>
      </c>
      <c r="F944" s="3">
        <v>10000</v>
      </c>
      <c r="G944" s="3">
        <v>0</v>
      </c>
      <c r="H944" s="3">
        <v>10000</v>
      </c>
      <c r="I944" s="3">
        <v>287</v>
      </c>
      <c r="J944" s="3">
        <v>0</v>
      </c>
      <c r="K944" s="3">
        <v>304</v>
      </c>
      <c r="L944" s="3">
        <v>1025</v>
      </c>
      <c r="M944" s="3">
        <v>1616</v>
      </c>
      <c r="N944" s="3">
        <v>8384</v>
      </c>
    </row>
    <row r="945" spans="1:14" x14ac:dyDescent="0.25">
      <c r="A945" s="2">
        <v>935</v>
      </c>
      <c r="B945" s="2" t="s">
        <v>678</v>
      </c>
      <c r="C945" s="2" t="s">
        <v>108</v>
      </c>
      <c r="D945" s="2">
        <v>60660947</v>
      </c>
      <c r="E945" s="2" t="str">
        <f>VLOOKUP(D945,'[1]NOMINA PORTAL FIJOS ENERO 2023'!$D$11:$E$1012,2,0)</f>
        <v>FEMENINO</v>
      </c>
      <c r="F945" s="3">
        <v>10000</v>
      </c>
      <c r="G945" s="3">
        <v>0</v>
      </c>
      <c r="H945" s="3">
        <v>10000</v>
      </c>
      <c r="I945" s="3">
        <v>287</v>
      </c>
      <c r="J945" s="3">
        <v>0</v>
      </c>
      <c r="K945" s="3">
        <v>304</v>
      </c>
      <c r="L945" s="3">
        <v>527.5</v>
      </c>
      <c r="M945" s="3">
        <v>1118.5</v>
      </c>
      <c r="N945" s="3">
        <v>8881.5</v>
      </c>
    </row>
    <row r="946" spans="1:14" x14ac:dyDescent="0.25">
      <c r="A946" s="2">
        <v>936</v>
      </c>
      <c r="B946" s="2" t="s">
        <v>834</v>
      </c>
      <c r="C946" s="2" t="s">
        <v>108</v>
      </c>
      <c r="D946" s="2">
        <v>60660840</v>
      </c>
      <c r="E946" s="2" t="str">
        <f>VLOOKUP(D946,'[1]NOMINA PORTAL FIJOS ENERO 2023'!$D$11:$E$1012,2,0)</f>
        <v>FEMENINO</v>
      </c>
      <c r="F946" s="3">
        <v>10000</v>
      </c>
      <c r="G946" s="3">
        <v>0</v>
      </c>
      <c r="H946" s="3">
        <v>10000</v>
      </c>
      <c r="I946" s="3">
        <v>287</v>
      </c>
      <c r="J946" s="3">
        <v>0</v>
      </c>
      <c r="K946" s="3">
        <v>304</v>
      </c>
      <c r="L946" s="3">
        <v>6138.45</v>
      </c>
      <c r="M946" s="3">
        <v>6729.45</v>
      </c>
      <c r="N946" s="3">
        <v>3270.55</v>
      </c>
    </row>
    <row r="947" spans="1:14" x14ac:dyDescent="0.25">
      <c r="A947" s="2">
        <v>937</v>
      </c>
      <c r="B947" s="2" t="s">
        <v>876</v>
      </c>
      <c r="C947" s="2" t="s">
        <v>108</v>
      </c>
      <c r="D947" s="2">
        <v>60671099</v>
      </c>
      <c r="E947" s="2" t="str">
        <f>VLOOKUP(D947,'[1]NOMINA PORTAL FIJOS ENERO 2023'!$D$11:$E$1012,2,0)</f>
        <v>FEMENINO</v>
      </c>
      <c r="F947" s="3">
        <v>10000</v>
      </c>
      <c r="G947" s="3">
        <v>0</v>
      </c>
      <c r="H947" s="3">
        <v>10000</v>
      </c>
      <c r="I947" s="3">
        <v>287</v>
      </c>
      <c r="J947" s="3">
        <v>0</v>
      </c>
      <c r="K947" s="3">
        <v>304</v>
      </c>
      <c r="L947" s="3">
        <v>25</v>
      </c>
      <c r="M947" s="3">
        <v>616</v>
      </c>
      <c r="N947" s="3">
        <v>9384</v>
      </c>
    </row>
    <row r="948" spans="1:14" x14ac:dyDescent="0.25">
      <c r="A948" s="2">
        <v>938</v>
      </c>
      <c r="B948" s="2" t="s">
        <v>839</v>
      </c>
      <c r="C948" s="2" t="s">
        <v>108</v>
      </c>
      <c r="D948" s="2">
        <v>60660865</v>
      </c>
      <c r="E948" s="2" t="str">
        <f>VLOOKUP(D948,'[1]NOMINA PORTAL FIJOS ENERO 2023'!$D$11:$E$1012,2,0)</f>
        <v>FEMENINO</v>
      </c>
      <c r="F948" s="3">
        <v>10000</v>
      </c>
      <c r="G948" s="3">
        <v>0</v>
      </c>
      <c r="H948" s="3">
        <v>10000</v>
      </c>
      <c r="I948" s="3">
        <v>287</v>
      </c>
      <c r="J948" s="3">
        <v>0</v>
      </c>
      <c r="K948" s="3">
        <v>304</v>
      </c>
      <c r="L948" s="3">
        <v>225</v>
      </c>
      <c r="M948" s="3">
        <v>816</v>
      </c>
      <c r="N948" s="3">
        <v>9184</v>
      </c>
    </row>
    <row r="949" spans="1:14" x14ac:dyDescent="0.25">
      <c r="A949" s="2">
        <v>939</v>
      </c>
      <c r="B949" s="2" t="s">
        <v>845</v>
      </c>
      <c r="C949" s="2" t="s">
        <v>57</v>
      </c>
      <c r="D949" s="2">
        <v>60670777</v>
      </c>
      <c r="E949" s="2" t="str">
        <f>VLOOKUP(D949,'[1]NOMINA PORTAL FIJOS ENERO 2023'!$D$11:$E$1012,2,0)</f>
        <v>MASCULINO</v>
      </c>
      <c r="F949" s="3">
        <v>10000</v>
      </c>
      <c r="G949" s="3">
        <v>0</v>
      </c>
      <c r="H949" s="3">
        <v>10000</v>
      </c>
      <c r="I949" s="3">
        <v>287</v>
      </c>
      <c r="J949" s="3">
        <v>0</v>
      </c>
      <c r="K949" s="3">
        <v>304</v>
      </c>
      <c r="L949" s="3">
        <v>25</v>
      </c>
      <c r="M949" s="3">
        <v>616</v>
      </c>
      <c r="N949" s="3">
        <v>9384</v>
      </c>
    </row>
    <row r="950" spans="1:14" x14ac:dyDescent="0.25">
      <c r="A950" s="2">
        <v>940</v>
      </c>
      <c r="B950" s="2" t="s">
        <v>748</v>
      </c>
      <c r="C950" s="2" t="s">
        <v>108</v>
      </c>
      <c r="D950" s="2">
        <v>60661069</v>
      </c>
      <c r="E950" s="2" t="str">
        <f>VLOOKUP(D950,'[1]NOMINA PORTAL FIJOS ENERO 2023'!$D$11:$E$1012,2,0)</f>
        <v>MASCULINO</v>
      </c>
      <c r="F950" s="3">
        <v>10000</v>
      </c>
      <c r="G950" s="3">
        <v>0</v>
      </c>
      <c r="H950" s="3">
        <v>10000</v>
      </c>
      <c r="I950" s="3">
        <v>287</v>
      </c>
      <c r="J950" s="3">
        <v>0</v>
      </c>
      <c r="K950" s="3">
        <v>304</v>
      </c>
      <c r="L950" s="3">
        <v>25</v>
      </c>
      <c r="M950" s="3">
        <v>616</v>
      </c>
      <c r="N950" s="3">
        <v>9384</v>
      </c>
    </row>
    <row r="951" spans="1:14" x14ac:dyDescent="0.25">
      <c r="A951" s="2">
        <v>941</v>
      </c>
      <c r="B951" s="2" t="s">
        <v>844</v>
      </c>
      <c r="C951" s="2" t="s">
        <v>57</v>
      </c>
      <c r="D951" s="2">
        <v>60660891</v>
      </c>
      <c r="E951" s="2" t="str">
        <f>VLOOKUP(D951,'[1]NOMINA PORTAL FIJOS ENERO 2023'!$D$11:$E$1012,2,0)</f>
        <v>FEMENINO</v>
      </c>
      <c r="F951" s="3">
        <v>10000</v>
      </c>
      <c r="G951" s="3">
        <v>0</v>
      </c>
      <c r="H951" s="3">
        <v>10000</v>
      </c>
      <c r="I951" s="3">
        <v>287</v>
      </c>
      <c r="J951" s="3">
        <v>0</v>
      </c>
      <c r="K951" s="3">
        <v>304</v>
      </c>
      <c r="L951" s="3">
        <v>8583</v>
      </c>
      <c r="M951" s="3">
        <v>9174</v>
      </c>
      <c r="N951" s="3">
        <v>826</v>
      </c>
    </row>
    <row r="952" spans="1:14" x14ac:dyDescent="0.25">
      <c r="A952" s="2">
        <v>942</v>
      </c>
      <c r="B952" s="2" t="s">
        <v>749</v>
      </c>
      <c r="C952" s="2" t="s">
        <v>28</v>
      </c>
      <c r="D952" s="2">
        <v>60661070</v>
      </c>
      <c r="E952" s="2" t="str">
        <f>VLOOKUP(D952,'[1]NOMINA PORTAL FIJOS ENERO 2023'!$D$11:$E$1012,2,0)</f>
        <v>MASCULINO</v>
      </c>
      <c r="F952" s="3">
        <v>10000</v>
      </c>
      <c r="G952" s="3">
        <v>0</v>
      </c>
      <c r="H952" s="3">
        <v>10000</v>
      </c>
      <c r="I952" s="3">
        <v>287</v>
      </c>
      <c r="J952" s="3">
        <v>0</v>
      </c>
      <c r="K952" s="3">
        <v>304</v>
      </c>
      <c r="L952" s="3">
        <v>25</v>
      </c>
      <c r="M952" s="3">
        <v>616</v>
      </c>
      <c r="N952" s="3">
        <v>9384</v>
      </c>
    </row>
    <row r="953" spans="1:14" x14ac:dyDescent="0.25">
      <c r="A953" s="2">
        <v>943</v>
      </c>
      <c r="B953" s="2" t="s">
        <v>745</v>
      </c>
      <c r="C953" s="2" t="s">
        <v>90</v>
      </c>
      <c r="D953" s="2">
        <v>60661065</v>
      </c>
      <c r="E953" s="2" t="str">
        <f>VLOOKUP(D953,'[1]NOMINA PORTAL FIJOS ENERO 2023'!$D$11:$E$1012,2,0)</f>
        <v>MASCULINO</v>
      </c>
      <c r="F953" s="3">
        <v>10000</v>
      </c>
      <c r="G953" s="3">
        <v>0</v>
      </c>
      <c r="H953" s="3">
        <v>10000</v>
      </c>
      <c r="I953" s="3">
        <v>287</v>
      </c>
      <c r="J953" s="3">
        <v>0</v>
      </c>
      <c r="K953" s="3">
        <v>304</v>
      </c>
      <c r="L953" s="3">
        <v>25</v>
      </c>
      <c r="M953" s="3">
        <v>616</v>
      </c>
      <c r="N953" s="3">
        <v>9384</v>
      </c>
    </row>
    <row r="954" spans="1:14" x14ac:dyDescent="0.25">
      <c r="A954" s="2">
        <v>944</v>
      </c>
      <c r="B954" s="2" t="s">
        <v>670</v>
      </c>
      <c r="C954" s="2" t="s">
        <v>133</v>
      </c>
      <c r="D954" s="2">
        <v>60660934</v>
      </c>
      <c r="E954" s="2" t="str">
        <f>VLOOKUP(D954,'[1]NOMINA PORTAL FIJOS ENERO 2023'!$D$11:$E$1012,2,0)</f>
        <v>MASCULINO</v>
      </c>
      <c r="F954" s="3">
        <v>10000</v>
      </c>
      <c r="G954" s="3">
        <v>0</v>
      </c>
      <c r="H954" s="3">
        <v>10000</v>
      </c>
      <c r="I954" s="3">
        <v>287</v>
      </c>
      <c r="J954" s="3">
        <v>0</v>
      </c>
      <c r="K954" s="3">
        <v>304</v>
      </c>
      <c r="L954" s="3">
        <v>25</v>
      </c>
      <c r="M954" s="3">
        <v>616</v>
      </c>
      <c r="N954" s="3">
        <v>9384</v>
      </c>
    </row>
    <row r="955" spans="1:14" x14ac:dyDescent="0.25">
      <c r="A955" s="2">
        <v>945</v>
      </c>
      <c r="B955" s="2" t="s">
        <v>714</v>
      </c>
      <c r="C955" s="2" t="s">
        <v>21</v>
      </c>
      <c r="D955" s="2">
        <v>60661017</v>
      </c>
      <c r="E955" s="2" t="str">
        <f>VLOOKUP(D955,'[1]NOMINA PORTAL FIJOS ENERO 2023'!$D$11:$E$1012,2,0)</f>
        <v>MASCULINO</v>
      </c>
      <c r="F955" s="3">
        <v>10000</v>
      </c>
      <c r="G955" s="3">
        <v>0</v>
      </c>
      <c r="H955" s="3">
        <v>10000</v>
      </c>
      <c r="I955" s="3">
        <v>287</v>
      </c>
      <c r="J955" s="3">
        <v>0</v>
      </c>
      <c r="K955" s="3">
        <v>304</v>
      </c>
      <c r="L955" s="3">
        <v>25</v>
      </c>
      <c r="M955" s="3">
        <v>616</v>
      </c>
      <c r="N955" s="3">
        <v>9384</v>
      </c>
    </row>
    <row r="956" spans="1:14" x14ac:dyDescent="0.25">
      <c r="A956" s="2">
        <v>946</v>
      </c>
      <c r="B956" s="2" t="s">
        <v>820</v>
      </c>
      <c r="C956" s="2" t="s">
        <v>108</v>
      </c>
      <c r="D956" s="2">
        <v>60660771</v>
      </c>
      <c r="E956" s="2" t="str">
        <f>VLOOKUP(D956,'[1]NOMINA PORTAL FIJOS ENERO 2023'!$D$11:$E$1012,2,0)</f>
        <v>FEMENINO</v>
      </c>
      <c r="F956" s="3">
        <v>10000</v>
      </c>
      <c r="G956" s="3">
        <v>0</v>
      </c>
      <c r="H956" s="3">
        <v>10000</v>
      </c>
      <c r="I956" s="3">
        <v>287</v>
      </c>
      <c r="J956" s="3">
        <v>0</v>
      </c>
      <c r="K956" s="3">
        <v>304</v>
      </c>
      <c r="L956" s="3">
        <v>2763</v>
      </c>
      <c r="M956" s="3">
        <v>3354</v>
      </c>
      <c r="N956" s="3">
        <v>6646</v>
      </c>
    </row>
    <row r="957" spans="1:14" x14ac:dyDescent="0.25">
      <c r="A957" s="2">
        <v>947</v>
      </c>
      <c r="B957" s="2" t="s">
        <v>836</v>
      </c>
      <c r="C957" s="2" t="s">
        <v>108</v>
      </c>
      <c r="D957" s="2">
        <v>60660852</v>
      </c>
      <c r="E957" s="2" t="str">
        <f>VLOOKUP(D957,'[1]NOMINA PORTAL FIJOS ENERO 2023'!$D$11:$E$1012,2,0)</f>
        <v>FEMENINO</v>
      </c>
      <c r="F957" s="3">
        <v>10000</v>
      </c>
      <c r="G957" s="3">
        <v>0</v>
      </c>
      <c r="H957" s="3">
        <v>10000</v>
      </c>
      <c r="I957" s="3">
        <v>287</v>
      </c>
      <c r="J957" s="3">
        <v>0</v>
      </c>
      <c r="K957" s="3">
        <v>304</v>
      </c>
      <c r="L957" s="3">
        <v>3093</v>
      </c>
      <c r="M957" s="3">
        <v>3684</v>
      </c>
      <c r="N957" s="3">
        <v>6316</v>
      </c>
    </row>
    <row r="958" spans="1:14" x14ac:dyDescent="0.25">
      <c r="A958" s="2">
        <v>948</v>
      </c>
      <c r="B958" s="2" t="s">
        <v>713</v>
      </c>
      <c r="C958" s="2" t="s">
        <v>30</v>
      </c>
      <c r="D958" s="2">
        <v>60661015</v>
      </c>
      <c r="E958" s="2" t="str">
        <f>VLOOKUP(D958,'[1]NOMINA PORTAL FIJOS ENERO 2023'!$D$11:$E$1012,2,0)</f>
        <v>FEMENINO</v>
      </c>
      <c r="F958" s="3">
        <v>10000</v>
      </c>
      <c r="G958" s="3">
        <v>0</v>
      </c>
      <c r="H958" s="3">
        <v>10000</v>
      </c>
      <c r="I958" s="3">
        <v>287</v>
      </c>
      <c r="J958" s="3">
        <v>0</v>
      </c>
      <c r="K958" s="3">
        <v>304</v>
      </c>
      <c r="L958" s="3">
        <v>25</v>
      </c>
      <c r="M958" s="3">
        <v>616</v>
      </c>
      <c r="N958" s="3">
        <v>9384</v>
      </c>
    </row>
    <row r="959" spans="1:14" x14ac:dyDescent="0.25">
      <c r="A959" s="2">
        <v>949</v>
      </c>
      <c r="B959" s="2" t="s">
        <v>847</v>
      </c>
      <c r="C959" s="2" t="s">
        <v>108</v>
      </c>
      <c r="D959" s="2">
        <v>60670794</v>
      </c>
      <c r="E959" s="2" t="str">
        <f>VLOOKUP(D959,'[1]NOMINA PORTAL FIJOS ENERO 2023'!$D$11:$E$1012,2,0)</f>
        <v>FEMENINO</v>
      </c>
      <c r="F959" s="3">
        <v>10000</v>
      </c>
      <c r="G959" s="3">
        <v>0</v>
      </c>
      <c r="H959" s="3">
        <v>10000</v>
      </c>
      <c r="I959" s="3">
        <v>287</v>
      </c>
      <c r="J959" s="3">
        <v>0</v>
      </c>
      <c r="K959" s="3">
        <v>304</v>
      </c>
      <c r="L959" s="3">
        <v>1608</v>
      </c>
      <c r="M959" s="3">
        <v>2199</v>
      </c>
      <c r="N959" s="3">
        <v>7801</v>
      </c>
    </row>
    <row r="960" spans="1:14" x14ac:dyDescent="0.25">
      <c r="A960" s="2">
        <v>950</v>
      </c>
      <c r="B960" s="2" t="s">
        <v>225</v>
      </c>
      <c r="C960" s="2" t="s">
        <v>30</v>
      </c>
      <c r="D960" s="2">
        <v>60010769</v>
      </c>
      <c r="E960" s="2" t="str">
        <f>VLOOKUP(D960,'[1]NOMINA PORTAL FIJOS ENERO 2023'!$D$11:$E$1012,2,0)</f>
        <v>FEMENINO</v>
      </c>
      <c r="F960" s="3">
        <v>10000</v>
      </c>
      <c r="G960" s="3">
        <v>0</v>
      </c>
      <c r="H960" s="3">
        <v>10000</v>
      </c>
      <c r="I960" s="3">
        <v>287</v>
      </c>
      <c r="J960" s="3">
        <v>0</v>
      </c>
      <c r="K960" s="3">
        <v>304</v>
      </c>
      <c r="L960" s="3">
        <v>25</v>
      </c>
      <c r="M960" s="3">
        <v>616</v>
      </c>
      <c r="N960" s="3">
        <v>9384</v>
      </c>
    </row>
    <row r="961" spans="1:14" x14ac:dyDescent="0.25">
      <c r="A961" s="2">
        <v>951</v>
      </c>
      <c r="B961" s="2" t="s">
        <v>984</v>
      </c>
      <c r="C961" s="2" t="s">
        <v>115</v>
      </c>
      <c r="D961" s="2">
        <v>60040801</v>
      </c>
      <c r="E961" s="2" t="str">
        <f>VLOOKUP(D961,'[1]NOMINA PORTAL FIJOS ENERO 2023'!$D$11:$E$1012,2,0)</f>
        <v>MASCULINO</v>
      </c>
      <c r="F961" s="3">
        <v>10000</v>
      </c>
      <c r="G961" s="3">
        <v>0</v>
      </c>
      <c r="H961" s="3">
        <v>10000</v>
      </c>
      <c r="I961" s="3">
        <v>287</v>
      </c>
      <c r="J961" s="3">
        <v>0</v>
      </c>
      <c r="K961" s="3">
        <v>304</v>
      </c>
      <c r="L961" s="3">
        <v>25</v>
      </c>
      <c r="M961" s="3">
        <v>616</v>
      </c>
      <c r="N961" s="3">
        <v>9384</v>
      </c>
    </row>
    <row r="962" spans="1:14" x14ac:dyDescent="0.25">
      <c r="A962" s="2">
        <v>952</v>
      </c>
      <c r="B962" s="2" t="s">
        <v>672</v>
      </c>
      <c r="C962" s="2" t="s">
        <v>30</v>
      </c>
      <c r="D962" s="2">
        <v>60660940</v>
      </c>
      <c r="E962" s="2" t="str">
        <f>VLOOKUP(D962,'[1]NOMINA PORTAL FIJOS ENERO 2023'!$D$11:$E$1012,2,0)</f>
        <v>FEMENINO</v>
      </c>
      <c r="F962" s="3">
        <v>10000</v>
      </c>
      <c r="G962" s="3">
        <v>0</v>
      </c>
      <c r="H962" s="3">
        <v>10000</v>
      </c>
      <c r="I962" s="3">
        <v>287</v>
      </c>
      <c r="J962" s="3">
        <v>0</v>
      </c>
      <c r="K962" s="3">
        <v>304</v>
      </c>
      <c r="L962" s="3">
        <v>25</v>
      </c>
      <c r="M962" s="3">
        <v>616</v>
      </c>
      <c r="N962" s="3">
        <v>9384</v>
      </c>
    </row>
    <row r="963" spans="1:14" x14ac:dyDescent="0.25">
      <c r="A963" s="2">
        <v>953</v>
      </c>
      <c r="B963" s="2" t="s">
        <v>838</v>
      </c>
      <c r="C963" s="2" t="s">
        <v>108</v>
      </c>
      <c r="D963" s="2">
        <v>60660862</v>
      </c>
      <c r="E963" s="2" t="str">
        <f>VLOOKUP(D963,'[1]NOMINA PORTAL FIJOS ENERO 2023'!$D$11:$E$1012,2,0)</f>
        <v>FEMENINO</v>
      </c>
      <c r="F963" s="3">
        <v>10000</v>
      </c>
      <c r="G963" s="3">
        <v>0</v>
      </c>
      <c r="H963" s="3">
        <v>10000</v>
      </c>
      <c r="I963" s="3">
        <v>287</v>
      </c>
      <c r="J963" s="3">
        <v>0</v>
      </c>
      <c r="K963" s="3">
        <v>304</v>
      </c>
      <c r="L963" s="3">
        <v>25</v>
      </c>
      <c r="M963" s="3">
        <v>616</v>
      </c>
      <c r="N963" s="3">
        <v>9384</v>
      </c>
    </row>
    <row r="964" spans="1:14" x14ac:dyDescent="0.25">
      <c r="A964" s="2">
        <v>954</v>
      </c>
      <c r="B964" s="2" t="s">
        <v>870</v>
      </c>
      <c r="C964" s="2" t="s">
        <v>30</v>
      </c>
      <c r="D964" s="2">
        <v>60671090</v>
      </c>
      <c r="E964" s="2" t="str">
        <f>VLOOKUP(D964,'[1]NOMINA PORTAL FIJOS ENERO 2023'!$D$11:$E$1012,2,0)</f>
        <v>FEMENINO</v>
      </c>
      <c r="F964" s="3">
        <v>10000</v>
      </c>
      <c r="G964" s="3">
        <v>0</v>
      </c>
      <c r="H964" s="3">
        <v>10000</v>
      </c>
      <c r="I964" s="3">
        <v>287</v>
      </c>
      <c r="J964" s="3">
        <v>0</v>
      </c>
      <c r="K964" s="3">
        <v>304</v>
      </c>
      <c r="L964" s="3">
        <v>25</v>
      </c>
      <c r="M964" s="3">
        <v>616</v>
      </c>
      <c r="N964" s="3">
        <v>9384</v>
      </c>
    </row>
    <row r="965" spans="1:14" x14ac:dyDescent="0.25">
      <c r="A965" s="2">
        <v>955</v>
      </c>
      <c r="B965" s="2" t="s">
        <v>35</v>
      </c>
      <c r="C965" s="2" t="s">
        <v>30</v>
      </c>
      <c r="D965" s="2">
        <v>59664623</v>
      </c>
      <c r="E965" s="2" t="str">
        <f>VLOOKUP(D965,'[1]NOMINA PORTAL FIJOS ENERO 2023'!$D$11:$E$1012,2,0)</f>
        <v>FEMENINO</v>
      </c>
      <c r="F965" s="3">
        <v>10000</v>
      </c>
      <c r="G965" s="3">
        <v>0</v>
      </c>
      <c r="H965" s="3">
        <v>10000</v>
      </c>
      <c r="I965" s="3">
        <v>287</v>
      </c>
      <c r="J965" s="3">
        <v>0</v>
      </c>
      <c r="K965" s="3">
        <v>304</v>
      </c>
      <c r="L965" s="3">
        <v>25</v>
      </c>
      <c r="M965" s="3">
        <v>616</v>
      </c>
      <c r="N965" s="3">
        <v>9384</v>
      </c>
    </row>
    <row r="966" spans="1:14" x14ac:dyDescent="0.25">
      <c r="A966" s="2">
        <v>956</v>
      </c>
      <c r="B966" s="2" t="s">
        <v>841</v>
      </c>
      <c r="C966" s="2" t="s">
        <v>842</v>
      </c>
      <c r="D966" s="2">
        <v>60660878</v>
      </c>
      <c r="E966" s="2" t="str">
        <f>VLOOKUP(D966,'[1]NOMINA PORTAL FIJOS ENERO 2023'!$D$11:$E$1012,2,0)</f>
        <v>MASCULINO</v>
      </c>
      <c r="F966" s="3">
        <v>10000</v>
      </c>
      <c r="G966" s="3">
        <v>0</v>
      </c>
      <c r="H966" s="3">
        <v>10000</v>
      </c>
      <c r="I966" s="3">
        <v>287</v>
      </c>
      <c r="J966" s="3">
        <v>0</v>
      </c>
      <c r="K966" s="3">
        <v>304</v>
      </c>
      <c r="L966" s="3">
        <v>2030</v>
      </c>
      <c r="M966" s="3">
        <v>2621</v>
      </c>
      <c r="N966" s="3">
        <v>7379</v>
      </c>
    </row>
    <row r="967" spans="1:14" x14ac:dyDescent="0.25">
      <c r="A967" s="2">
        <v>957</v>
      </c>
      <c r="B967" s="2" t="s">
        <v>861</v>
      </c>
      <c r="C967" s="2" t="s">
        <v>28</v>
      </c>
      <c r="D967" s="2">
        <v>60671078</v>
      </c>
      <c r="E967" s="2" t="str">
        <f>VLOOKUP(D967,'[1]NOMINA PORTAL FIJOS ENERO 2023'!$D$11:$E$1012,2,0)</f>
        <v>FEMENINO</v>
      </c>
      <c r="F967" s="3">
        <v>10000</v>
      </c>
      <c r="G967" s="3">
        <v>0</v>
      </c>
      <c r="H967" s="3">
        <v>10000</v>
      </c>
      <c r="I967" s="3">
        <v>287</v>
      </c>
      <c r="J967" s="3">
        <v>0</v>
      </c>
      <c r="K967" s="3">
        <v>304</v>
      </c>
      <c r="L967" s="3">
        <v>25</v>
      </c>
      <c r="M967" s="3">
        <v>616</v>
      </c>
      <c r="N967" s="3">
        <v>9384</v>
      </c>
    </row>
    <row r="968" spans="1:14" x14ac:dyDescent="0.25">
      <c r="A968" s="2">
        <v>958</v>
      </c>
      <c r="B968" s="2" t="s">
        <v>790</v>
      </c>
      <c r="C968" s="2" t="s">
        <v>108</v>
      </c>
      <c r="D968" s="2">
        <v>60661134</v>
      </c>
      <c r="E968" s="2" t="str">
        <f>VLOOKUP(D968,'[1]NOMINA PORTAL FIJOS ENERO 2023'!$D$11:$E$1012,2,0)</f>
        <v>FEMENINO</v>
      </c>
      <c r="F968" s="3">
        <v>10000</v>
      </c>
      <c r="G968" s="3">
        <v>0</v>
      </c>
      <c r="H968" s="3">
        <v>10000</v>
      </c>
      <c r="I968" s="3">
        <v>287</v>
      </c>
      <c r="J968" s="3">
        <v>0</v>
      </c>
      <c r="K968" s="3">
        <v>304</v>
      </c>
      <c r="L968" s="3">
        <v>25</v>
      </c>
      <c r="M968" s="3">
        <v>616</v>
      </c>
      <c r="N968" s="3">
        <v>9384</v>
      </c>
    </row>
    <row r="969" spans="1:14" x14ac:dyDescent="0.25">
      <c r="A969" s="2">
        <v>959</v>
      </c>
      <c r="B969" s="2" t="s">
        <v>707</v>
      </c>
      <c r="C969" s="2" t="s">
        <v>108</v>
      </c>
      <c r="D969" s="2">
        <v>60661008</v>
      </c>
      <c r="E969" s="2" t="str">
        <f>VLOOKUP(D969,'[1]NOMINA PORTAL FIJOS ENERO 2023'!$D$11:$E$1012,2,0)</f>
        <v>MASCULINO</v>
      </c>
      <c r="F969" s="3">
        <v>10000</v>
      </c>
      <c r="G969" s="3">
        <v>0</v>
      </c>
      <c r="H969" s="3">
        <v>10000</v>
      </c>
      <c r="I969" s="3">
        <v>287</v>
      </c>
      <c r="J969" s="3">
        <v>0</v>
      </c>
      <c r="K969" s="3">
        <v>304</v>
      </c>
      <c r="L969" s="3">
        <v>25</v>
      </c>
      <c r="M969" s="3">
        <v>616</v>
      </c>
      <c r="N969" s="3">
        <v>9384</v>
      </c>
    </row>
    <row r="970" spans="1:14" x14ac:dyDescent="0.25">
      <c r="A970" s="2">
        <v>960</v>
      </c>
      <c r="B970" s="2" t="s">
        <v>690</v>
      </c>
      <c r="C970" s="2" t="s">
        <v>108</v>
      </c>
      <c r="D970" s="2">
        <v>60660979</v>
      </c>
      <c r="E970" s="2" t="str">
        <f>VLOOKUP(D970,'[1]NOMINA PORTAL FIJOS ENERO 2023'!$D$11:$E$1012,2,0)</f>
        <v>FEMENINO</v>
      </c>
      <c r="F970" s="3">
        <v>10000</v>
      </c>
      <c r="G970" s="3">
        <v>0</v>
      </c>
      <c r="H970" s="3">
        <v>10000</v>
      </c>
      <c r="I970" s="3">
        <v>287</v>
      </c>
      <c r="J970" s="3">
        <v>0</v>
      </c>
      <c r="K970" s="3">
        <v>304</v>
      </c>
      <c r="L970" s="3">
        <v>25</v>
      </c>
      <c r="M970" s="3">
        <v>616</v>
      </c>
      <c r="N970" s="3">
        <v>9384</v>
      </c>
    </row>
    <row r="971" spans="1:14" x14ac:dyDescent="0.25">
      <c r="A971" s="2">
        <v>961</v>
      </c>
      <c r="B971" s="2" t="s">
        <v>864</v>
      </c>
      <c r="C971" s="2" t="s">
        <v>863</v>
      </c>
      <c r="D971" s="2">
        <v>60671083</v>
      </c>
      <c r="E971" s="2" t="str">
        <f>VLOOKUP(D971,'[1]NOMINA PORTAL FIJOS ENERO 2023'!$D$11:$E$1012,2,0)</f>
        <v>FEMENINO</v>
      </c>
      <c r="F971" s="3">
        <v>10000</v>
      </c>
      <c r="G971" s="3">
        <v>0</v>
      </c>
      <c r="H971" s="3">
        <v>10000</v>
      </c>
      <c r="I971" s="3">
        <v>287</v>
      </c>
      <c r="J971" s="3">
        <v>0</v>
      </c>
      <c r="K971" s="3">
        <v>304</v>
      </c>
      <c r="L971" s="3">
        <v>25</v>
      </c>
      <c r="M971" s="3">
        <v>616</v>
      </c>
      <c r="N971" s="3">
        <v>9384</v>
      </c>
    </row>
    <row r="972" spans="1:14" x14ac:dyDescent="0.25">
      <c r="A972" s="2">
        <v>962</v>
      </c>
      <c r="B972" s="2" t="s">
        <v>173</v>
      </c>
      <c r="C972" s="2" t="s">
        <v>174</v>
      </c>
      <c r="D972" s="2">
        <v>59950839</v>
      </c>
      <c r="E972" s="2" t="str">
        <f>VLOOKUP(D972,'[1]NOMINA PORTAL FIJOS ENERO 2023'!$D$11:$E$1012,2,0)</f>
        <v>MASCULINO</v>
      </c>
      <c r="F972" s="3">
        <v>10000</v>
      </c>
      <c r="G972" s="3">
        <v>0</v>
      </c>
      <c r="H972" s="3">
        <v>10000</v>
      </c>
      <c r="I972" s="3">
        <v>287</v>
      </c>
      <c r="J972" s="3">
        <v>0</v>
      </c>
      <c r="K972" s="3">
        <v>304</v>
      </c>
      <c r="L972" s="3">
        <v>625</v>
      </c>
      <c r="M972" s="3">
        <v>1216</v>
      </c>
      <c r="N972" s="3">
        <v>8784</v>
      </c>
    </row>
    <row r="973" spans="1:14" x14ac:dyDescent="0.25">
      <c r="A973" s="2">
        <v>963</v>
      </c>
      <c r="B973" s="2" t="s">
        <v>195</v>
      </c>
      <c r="C973" s="2" t="s">
        <v>164</v>
      </c>
      <c r="D973" s="2">
        <v>60000812</v>
      </c>
      <c r="E973" s="2" t="str">
        <f>VLOOKUP(D973,'[1]NOMINA PORTAL FIJOS ENERO 2023'!$D$11:$E$1012,2,0)</f>
        <v>MASCULINO</v>
      </c>
      <c r="F973" s="3">
        <v>10000</v>
      </c>
      <c r="G973" s="3">
        <v>0</v>
      </c>
      <c r="H973" s="3">
        <v>10000</v>
      </c>
      <c r="I973" s="3">
        <v>287</v>
      </c>
      <c r="J973" s="3">
        <v>0</v>
      </c>
      <c r="K973" s="3">
        <v>304</v>
      </c>
      <c r="L973" s="3">
        <v>25</v>
      </c>
      <c r="M973" s="3">
        <v>616</v>
      </c>
      <c r="N973" s="3">
        <v>9384</v>
      </c>
    </row>
    <row r="974" spans="1:14" x14ac:dyDescent="0.25">
      <c r="A974" s="2">
        <v>964</v>
      </c>
      <c r="B974" s="2" t="s">
        <v>699</v>
      </c>
      <c r="C974" s="2" t="s">
        <v>90</v>
      </c>
      <c r="D974" s="2">
        <v>60660989</v>
      </c>
      <c r="E974" s="2" t="str">
        <f>VLOOKUP(D974,'[1]NOMINA PORTAL FIJOS ENERO 2023'!$D$11:$E$1012,2,0)</f>
        <v>MASCULINO</v>
      </c>
      <c r="F974" s="3">
        <v>10000</v>
      </c>
      <c r="G974" s="3">
        <v>0</v>
      </c>
      <c r="H974" s="3">
        <v>10000</v>
      </c>
      <c r="I974" s="3">
        <v>287</v>
      </c>
      <c r="J974" s="3">
        <v>0</v>
      </c>
      <c r="K974" s="3">
        <v>304</v>
      </c>
      <c r="L974" s="3">
        <v>25</v>
      </c>
      <c r="M974" s="3">
        <v>616</v>
      </c>
      <c r="N974" s="3">
        <v>9384</v>
      </c>
    </row>
    <row r="975" spans="1:14" x14ac:dyDescent="0.25">
      <c r="A975" s="2">
        <v>965</v>
      </c>
      <c r="B975" s="2" t="s">
        <v>971</v>
      </c>
      <c r="C975" s="2" t="s">
        <v>115</v>
      </c>
      <c r="D975" s="2">
        <v>60040775</v>
      </c>
      <c r="E975" s="2" t="str">
        <f>VLOOKUP(D975,'[1]NOMINA PORTAL FIJOS ENERO 2023'!$D$11:$E$1012,2,0)</f>
        <v>MASCULINO</v>
      </c>
      <c r="F975" s="3">
        <v>10000</v>
      </c>
      <c r="G975" s="3">
        <v>0</v>
      </c>
      <c r="H975" s="3">
        <v>10000</v>
      </c>
      <c r="I975" s="3">
        <v>287</v>
      </c>
      <c r="J975" s="3">
        <v>0</v>
      </c>
      <c r="K975" s="3">
        <v>304</v>
      </c>
      <c r="L975" s="3">
        <v>25</v>
      </c>
      <c r="M975" s="3">
        <v>616</v>
      </c>
      <c r="N975" s="3">
        <v>9384</v>
      </c>
    </row>
    <row r="976" spans="1:14" x14ac:dyDescent="0.25">
      <c r="A976" s="2">
        <v>966</v>
      </c>
      <c r="B976" s="2" t="s">
        <v>269</v>
      </c>
      <c r="C976" s="2" t="s">
        <v>30</v>
      </c>
      <c r="D976" s="2">
        <v>60010909</v>
      </c>
      <c r="E976" s="2" t="str">
        <f>VLOOKUP(D976,'[1]NOMINA PORTAL FIJOS ENERO 2023'!$D$11:$E$1012,2,0)</f>
        <v>MASCULINO</v>
      </c>
      <c r="F976" s="3">
        <v>10000</v>
      </c>
      <c r="G976" s="3">
        <v>0</v>
      </c>
      <c r="H976" s="3">
        <v>10000</v>
      </c>
      <c r="I976" s="3">
        <v>287</v>
      </c>
      <c r="J976" s="3">
        <v>0</v>
      </c>
      <c r="K976" s="3">
        <v>304</v>
      </c>
      <c r="L976" s="3">
        <v>25</v>
      </c>
      <c r="M976" s="3">
        <v>616</v>
      </c>
      <c r="N976" s="3">
        <v>9384</v>
      </c>
    </row>
    <row r="977" spans="1:14" x14ac:dyDescent="0.25">
      <c r="A977" s="2">
        <v>967</v>
      </c>
      <c r="B977" s="2" t="s">
        <v>782</v>
      </c>
      <c r="C977" s="2" t="s">
        <v>706</v>
      </c>
      <c r="D977" s="2">
        <v>60661123</v>
      </c>
      <c r="E977" s="2" t="str">
        <f>VLOOKUP(D977,'[1]NOMINA PORTAL FIJOS ENERO 2023'!$D$11:$E$1012,2,0)</f>
        <v>MASCULINO</v>
      </c>
      <c r="F977" s="3">
        <v>10000</v>
      </c>
      <c r="G977" s="3">
        <v>0</v>
      </c>
      <c r="H977" s="3">
        <v>10000</v>
      </c>
      <c r="I977" s="3">
        <v>287</v>
      </c>
      <c r="J977" s="3">
        <v>0</v>
      </c>
      <c r="K977" s="3">
        <v>304</v>
      </c>
      <c r="L977" s="3">
        <v>25</v>
      </c>
      <c r="M977" s="3">
        <v>616</v>
      </c>
      <c r="N977" s="3">
        <v>9384</v>
      </c>
    </row>
    <row r="978" spans="1:14" x14ac:dyDescent="0.25">
      <c r="A978" s="2">
        <v>968</v>
      </c>
      <c r="B978" s="2" t="s">
        <v>682</v>
      </c>
      <c r="C978" s="2" t="s">
        <v>108</v>
      </c>
      <c r="D978" s="2">
        <v>60660970</v>
      </c>
      <c r="E978" s="2" t="str">
        <f>VLOOKUP(D978,'[1]NOMINA PORTAL FIJOS ENERO 2023'!$D$11:$E$1012,2,0)</f>
        <v>FEMENINO</v>
      </c>
      <c r="F978" s="3">
        <v>10000</v>
      </c>
      <c r="G978" s="3">
        <v>0</v>
      </c>
      <c r="H978" s="3">
        <v>10000</v>
      </c>
      <c r="I978" s="3">
        <v>287</v>
      </c>
      <c r="J978" s="3">
        <v>0</v>
      </c>
      <c r="K978" s="3">
        <v>304</v>
      </c>
      <c r="L978" s="3">
        <v>1827.5</v>
      </c>
      <c r="M978" s="3">
        <v>2418.5</v>
      </c>
      <c r="N978" s="3">
        <v>7581.5</v>
      </c>
    </row>
    <row r="979" spans="1:14" x14ac:dyDescent="0.25">
      <c r="A979" s="2">
        <v>969</v>
      </c>
      <c r="B979" s="2" t="s">
        <v>990</v>
      </c>
      <c r="C979" s="2" t="s">
        <v>991</v>
      </c>
      <c r="D979" s="2">
        <v>60590772</v>
      </c>
      <c r="E979" s="2" t="str">
        <f>VLOOKUP(D979,'[1]NOMINA PORTAL FIJOS ENERO 2023'!$D$11:$E$1012,2,0)</f>
        <v>MASCULINO</v>
      </c>
      <c r="F979" s="3">
        <v>10000</v>
      </c>
      <c r="G979" s="3">
        <v>0</v>
      </c>
      <c r="H979" s="3">
        <v>10000</v>
      </c>
      <c r="I979" s="3">
        <v>287</v>
      </c>
      <c r="J979" s="3">
        <v>0</v>
      </c>
      <c r="K979" s="3">
        <v>304</v>
      </c>
      <c r="L979" s="3">
        <v>1464.68</v>
      </c>
      <c r="M979" s="3">
        <v>2055.6799999999998</v>
      </c>
      <c r="N979" s="3">
        <v>7944.32</v>
      </c>
    </row>
    <row r="980" spans="1:14" x14ac:dyDescent="0.25">
      <c r="A980" s="2">
        <v>970</v>
      </c>
      <c r="B980" s="2" t="s">
        <v>998</v>
      </c>
      <c r="C980" s="2" t="s">
        <v>639</v>
      </c>
      <c r="D980" s="2">
        <v>60360800</v>
      </c>
      <c r="E980" s="2" t="str">
        <f>VLOOKUP(D980,'[1]NOMINA PORTAL FIJOS ENERO 2023'!$D$11:$E$1012,2,0)</f>
        <v>MASCULINO</v>
      </c>
      <c r="F980" s="3">
        <v>10000</v>
      </c>
      <c r="G980" s="3">
        <v>0</v>
      </c>
      <c r="H980" s="3">
        <v>10000</v>
      </c>
      <c r="I980" s="3">
        <v>287</v>
      </c>
      <c r="J980" s="3">
        <v>0</v>
      </c>
      <c r="K980" s="3">
        <v>304</v>
      </c>
      <c r="L980" s="3">
        <v>8688.9500000000007</v>
      </c>
      <c r="M980" s="3">
        <v>9279.9500000000007</v>
      </c>
      <c r="N980" s="3">
        <v>720.05</v>
      </c>
    </row>
    <row r="981" spans="1:14" x14ac:dyDescent="0.25">
      <c r="A981" s="2">
        <v>971</v>
      </c>
      <c r="B981" s="2" t="s">
        <v>1001</v>
      </c>
      <c r="C981" s="2" t="s">
        <v>1002</v>
      </c>
      <c r="D981" s="2">
        <v>60590797</v>
      </c>
      <c r="E981" s="2" t="str">
        <f>VLOOKUP(D981,'[1]NOMINA PORTAL FIJOS ENERO 2023'!$D$11:$E$1012,2,0)</f>
        <v>FEMENINO</v>
      </c>
      <c r="F981" s="3">
        <v>10000</v>
      </c>
      <c r="G981" s="3">
        <v>0</v>
      </c>
      <c r="H981" s="3">
        <v>10000</v>
      </c>
      <c r="I981" s="3">
        <v>287</v>
      </c>
      <c r="J981" s="3">
        <v>0</v>
      </c>
      <c r="K981" s="3">
        <v>304</v>
      </c>
      <c r="L981" s="3">
        <v>5850.5</v>
      </c>
      <c r="M981" s="3">
        <v>6441.5</v>
      </c>
      <c r="N981" s="3">
        <v>3558.5</v>
      </c>
    </row>
    <row r="982" spans="1:14" x14ac:dyDescent="0.25">
      <c r="A982" s="2">
        <v>972</v>
      </c>
      <c r="B982" s="2" t="s">
        <v>1003</v>
      </c>
      <c r="C982" s="2" t="s">
        <v>1004</v>
      </c>
      <c r="D982" s="2">
        <v>60510768</v>
      </c>
      <c r="E982" s="2" t="str">
        <f>VLOOKUP(D982,'[1]NOMINA PORTAL FIJOS ENERO 2023'!$D$11:$E$1012,2,0)</f>
        <v>MASCULINO</v>
      </c>
      <c r="F982" s="3">
        <v>10000</v>
      </c>
      <c r="G982" s="3">
        <v>0</v>
      </c>
      <c r="H982" s="3">
        <v>10000</v>
      </c>
      <c r="I982" s="3">
        <v>287</v>
      </c>
      <c r="J982" s="3">
        <v>0</v>
      </c>
      <c r="K982" s="3">
        <v>304</v>
      </c>
      <c r="L982" s="3">
        <v>2575</v>
      </c>
      <c r="M982" s="3">
        <v>3166</v>
      </c>
      <c r="N982" s="3">
        <v>6834</v>
      </c>
    </row>
    <row r="983" spans="1:14" x14ac:dyDescent="0.25">
      <c r="A983" s="2">
        <v>973</v>
      </c>
      <c r="B983" s="2" t="s">
        <v>1019</v>
      </c>
      <c r="C983" s="2" t="s">
        <v>308</v>
      </c>
      <c r="D983" s="2">
        <v>60360906</v>
      </c>
      <c r="E983" s="2" t="str">
        <f>VLOOKUP(D983,'[1]NOMINA PORTAL FIJOS ENERO 2023'!$D$11:$E$1012,2,0)</f>
        <v>MASCULINO</v>
      </c>
      <c r="F983" s="3">
        <v>10000</v>
      </c>
      <c r="G983" s="3">
        <v>0</v>
      </c>
      <c r="H983" s="3">
        <v>10000</v>
      </c>
      <c r="I983" s="3">
        <v>287</v>
      </c>
      <c r="J983" s="3">
        <v>0</v>
      </c>
      <c r="K983" s="3">
        <v>304</v>
      </c>
      <c r="L983" s="3">
        <v>7545.6</v>
      </c>
      <c r="M983" s="3">
        <v>8136.6</v>
      </c>
      <c r="N983" s="3">
        <v>1863.4</v>
      </c>
    </row>
    <row r="984" spans="1:14" x14ac:dyDescent="0.25">
      <c r="A984" s="2">
        <v>974</v>
      </c>
      <c r="B984" s="2" t="s">
        <v>1023</v>
      </c>
      <c r="C984" s="2" t="s">
        <v>1002</v>
      </c>
      <c r="D984" s="2">
        <v>60590818</v>
      </c>
      <c r="E984" s="2" t="str">
        <f>VLOOKUP(D984,'[1]NOMINA PORTAL FIJOS ENERO 2023'!$D$11:$E$1012,2,0)</f>
        <v>FEMENINO</v>
      </c>
      <c r="F984" s="3">
        <v>10000</v>
      </c>
      <c r="G984" s="3">
        <v>0</v>
      </c>
      <c r="H984" s="3">
        <v>10000</v>
      </c>
      <c r="I984" s="3">
        <v>287</v>
      </c>
      <c r="J984" s="3">
        <v>0</v>
      </c>
      <c r="K984" s="3">
        <v>304</v>
      </c>
      <c r="L984" s="3">
        <v>325</v>
      </c>
      <c r="M984" s="3">
        <v>916</v>
      </c>
      <c r="N984" s="3">
        <v>9084</v>
      </c>
    </row>
    <row r="985" spans="1:14" x14ac:dyDescent="0.25">
      <c r="A985" s="2">
        <v>975</v>
      </c>
      <c r="B985" s="2" t="s">
        <v>1027</v>
      </c>
      <c r="C985" s="2" t="s">
        <v>30</v>
      </c>
      <c r="D985" s="2">
        <v>60360918</v>
      </c>
      <c r="E985" s="2" t="str">
        <f>VLOOKUP(D985,'[1]NOMINA PORTAL FIJOS ENERO 2023'!$D$11:$E$1012,2,0)</f>
        <v>FEMENINO</v>
      </c>
      <c r="F985" s="3">
        <v>10000</v>
      </c>
      <c r="G985" s="3">
        <v>0</v>
      </c>
      <c r="H985" s="3">
        <v>10000</v>
      </c>
      <c r="I985" s="3">
        <v>287</v>
      </c>
      <c r="J985" s="3">
        <v>0</v>
      </c>
      <c r="K985" s="3">
        <v>304</v>
      </c>
      <c r="L985" s="3">
        <v>2434</v>
      </c>
      <c r="M985" s="3">
        <v>3025</v>
      </c>
      <c r="N985" s="3">
        <v>6975</v>
      </c>
    </row>
    <row r="986" spans="1:14" x14ac:dyDescent="0.25">
      <c r="A986" s="2">
        <v>976</v>
      </c>
      <c r="B986" s="2" t="s">
        <v>1028</v>
      </c>
      <c r="C986" s="2" t="s">
        <v>863</v>
      </c>
      <c r="D986" s="2">
        <v>59940773</v>
      </c>
      <c r="E986" s="2" t="str">
        <f>VLOOKUP(D986,'[1]NOMINA PORTAL FIJOS ENERO 2023'!$D$11:$E$1012,2,0)</f>
        <v>FEMENINO</v>
      </c>
      <c r="F986" s="3">
        <v>10000</v>
      </c>
      <c r="G986" s="3">
        <v>0</v>
      </c>
      <c r="H986" s="3">
        <v>10000</v>
      </c>
      <c r="I986" s="3">
        <v>287</v>
      </c>
      <c r="J986" s="3">
        <v>0</v>
      </c>
      <c r="K986" s="3">
        <v>304</v>
      </c>
      <c r="L986" s="3">
        <v>9106.6</v>
      </c>
      <c r="M986" s="3">
        <v>9697.6</v>
      </c>
      <c r="N986" s="3">
        <v>302.39999999999998</v>
      </c>
    </row>
    <row r="987" spans="1:14" x14ac:dyDescent="0.25">
      <c r="A987" s="2">
        <v>977</v>
      </c>
      <c r="B987" s="2" t="s">
        <v>1031</v>
      </c>
      <c r="C987" s="2" t="s">
        <v>57</v>
      </c>
      <c r="D987" s="2">
        <v>60360929</v>
      </c>
      <c r="E987" s="2" t="str">
        <f>VLOOKUP(D987,'[1]NOMINA PORTAL FIJOS ENERO 2023'!$D$11:$E$1012,2,0)</f>
        <v>FEMENINO</v>
      </c>
      <c r="F987" s="3">
        <v>10000</v>
      </c>
      <c r="G987" s="3">
        <v>0</v>
      </c>
      <c r="H987" s="3">
        <v>10000</v>
      </c>
      <c r="I987" s="3">
        <v>287</v>
      </c>
      <c r="J987" s="3">
        <v>0</v>
      </c>
      <c r="K987" s="3">
        <v>304</v>
      </c>
      <c r="L987" s="3">
        <v>9389</v>
      </c>
      <c r="M987" s="3">
        <v>9980</v>
      </c>
      <c r="N987" s="3">
        <v>20</v>
      </c>
    </row>
    <row r="988" spans="1:14" x14ac:dyDescent="0.25">
      <c r="A988" s="2">
        <v>978</v>
      </c>
      <c r="B988" s="2" t="s">
        <v>1032</v>
      </c>
      <c r="C988" s="2" t="s">
        <v>75</v>
      </c>
      <c r="D988" s="2">
        <v>60650766</v>
      </c>
      <c r="E988" s="2" t="str">
        <f>VLOOKUP(D988,'[1]NOMINA PORTAL FIJOS ENERO 2023'!$D$11:$E$1012,2,0)</f>
        <v>FEMENINO</v>
      </c>
      <c r="F988" s="3">
        <v>10000</v>
      </c>
      <c r="G988" s="3">
        <v>0</v>
      </c>
      <c r="H988" s="3">
        <v>10000</v>
      </c>
      <c r="I988" s="3">
        <v>287</v>
      </c>
      <c r="J988" s="3">
        <v>0</v>
      </c>
      <c r="K988" s="3">
        <v>304</v>
      </c>
      <c r="L988" s="3">
        <v>6582.15</v>
      </c>
      <c r="M988" s="3">
        <v>7173.15</v>
      </c>
      <c r="N988" s="3">
        <v>2826.85</v>
      </c>
    </row>
    <row r="989" spans="1:14" x14ac:dyDescent="0.25">
      <c r="A989" s="2">
        <v>979</v>
      </c>
      <c r="B989" s="2" t="s">
        <v>1039</v>
      </c>
      <c r="C989" s="2" t="s">
        <v>1013</v>
      </c>
      <c r="D989" s="2">
        <v>60360791</v>
      </c>
      <c r="E989" s="2" t="str">
        <f>VLOOKUP(D989,'[1]NOMINA PORTAL FIJOS ENERO 2023'!$D$11:$E$1012,2,0)</f>
        <v>FEMENINO</v>
      </c>
      <c r="F989" s="3">
        <v>10000</v>
      </c>
      <c r="G989" s="3">
        <v>0</v>
      </c>
      <c r="H989" s="3">
        <v>10000</v>
      </c>
      <c r="I989" s="3">
        <v>287</v>
      </c>
      <c r="J989" s="3">
        <v>0</v>
      </c>
      <c r="K989" s="3">
        <v>304</v>
      </c>
      <c r="L989" s="3">
        <v>520</v>
      </c>
      <c r="M989" s="3">
        <v>1111</v>
      </c>
      <c r="N989" s="3">
        <v>8889</v>
      </c>
    </row>
    <row r="990" spans="1:14" x14ac:dyDescent="0.25">
      <c r="A990" s="2">
        <v>980</v>
      </c>
      <c r="B990" s="2" t="s">
        <v>1040</v>
      </c>
      <c r="C990" s="2" t="s">
        <v>394</v>
      </c>
      <c r="D990" s="2">
        <v>59950800</v>
      </c>
      <c r="E990" s="2" t="str">
        <f>VLOOKUP(D990,'[1]NOMINA PORTAL FIJOS ENERO 2023'!$D$11:$E$1012,2,0)</f>
        <v>MASCULINO</v>
      </c>
      <c r="F990" s="3">
        <v>10000</v>
      </c>
      <c r="G990" s="3">
        <v>0</v>
      </c>
      <c r="H990" s="3">
        <v>10000</v>
      </c>
      <c r="I990" s="3">
        <v>287</v>
      </c>
      <c r="J990" s="3">
        <v>0</v>
      </c>
      <c r="K990" s="3">
        <v>304</v>
      </c>
      <c r="L990" s="3">
        <v>325</v>
      </c>
      <c r="M990" s="3">
        <v>916</v>
      </c>
      <c r="N990" s="3">
        <v>9084</v>
      </c>
    </row>
    <row r="991" spans="1:14" x14ac:dyDescent="0.25">
      <c r="A991" s="2">
        <v>981</v>
      </c>
      <c r="B991" s="2" t="s">
        <v>1044</v>
      </c>
      <c r="C991" s="2" t="s">
        <v>1016</v>
      </c>
      <c r="D991" s="2">
        <v>60360921</v>
      </c>
      <c r="E991" s="2" t="str">
        <f>VLOOKUP(D991,'[1]NOMINA PORTAL FIJOS ENERO 2023'!$D$11:$E$1012,2,0)</f>
        <v>MASCULINO</v>
      </c>
      <c r="F991" s="3">
        <v>10000</v>
      </c>
      <c r="G991" s="3">
        <v>0</v>
      </c>
      <c r="H991" s="3">
        <v>10000</v>
      </c>
      <c r="I991" s="3">
        <v>287</v>
      </c>
      <c r="J991" s="3">
        <v>0</v>
      </c>
      <c r="K991" s="3">
        <v>304</v>
      </c>
      <c r="L991" s="3">
        <v>3953.98</v>
      </c>
      <c r="M991" s="3">
        <v>4544.9799999999996</v>
      </c>
      <c r="N991" s="3">
        <v>5455.02</v>
      </c>
    </row>
    <row r="992" spans="1:14" x14ac:dyDescent="0.25">
      <c r="A992" s="2">
        <v>982</v>
      </c>
      <c r="B992" s="2" t="s">
        <v>1045</v>
      </c>
      <c r="C992" s="2" t="s">
        <v>133</v>
      </c>
      <c r="D992" s="2">
        <v>60360886</v>
      </c>
      <c r="E992" s="2" t="str">
        <f>VLOOKUP(D992,'[1]NOMINA PORTAL FIJOS ENERO 2023'!$D$11:$E$1012,2,0)</f>
        <v>FEMENINO</v>
      </c>
      <c r="F992" s="3">
        <v>10000</v>
      </c>
      <c r="G992" s="3">
        <v>0</v>
      </c>
      <c r="H992" s="3">
        <v>10000</v>
      </c>
      <c r="I992" s="3">
        <v>287</v>
      </c>
      <c r="J992" s="3">
        <v>0</v>
      </c>
      <c r="K992" s="3">
        <v>304</v>
      </c>
      <c r="L992" s="3">
        <v>5912.83</v>
      </c>
      <c r="M992" s="3">
        <v>6503.83</v>
      </c>
      <c r="N992" s="3">
        <v>3496.17</v>
      </c>
    </row>
    <row r="993" spans="1:14" x14ac:dyDescent="0.25">
      <c r="A993" s="2">
        <v>983</v>
      </c>
      <c r="B993" s="2" t="s">
        <v>1047</v>
      </c>
      <c r="C993" s="2" t="s">
        <v>28</v>
      </c>
      <c r="D993" s="2">
        <v>60590890</v>
      </c>
      <c r="E993" s="2" t="str">
        <f>VLOOKUP(D993,'[1]NOMINA PORTAL FIJOS ENERO 2023'!$D$11:$E$1012,2,0)</f>
        <v>FEMENINO</v>
      </c>
      <c r="F993" s="3">
        <v>10000</v>
      </c>
      <c r="G993" s="3">
        <v>0</v>
      </c>
      <c r="H993" s="3">
        <v>10000</v>
      </c>
      <c r="I993" s="3">
        <v>287</v>
      </c>
      <c r="J993" s="3">
        <v>0</v>
      </c>
      <c r="K993" s="3">
        <v>304</v>
      </c>
      <c r="L993" s="3">
        <v>5758.74</v>
      </c>
      <c r="M993" s="3">
        <v>6349.74</v>
      </c>
      <c r="N993" s="3">
        <v>3650.26</v>
      </c>
    </row>
    <row r="994" spans="1:14" x14ac:dyDescent="0.25">
      <c r="A994" s="2">
        <v>984</v>
      </c>
      <c r="B994" s="2" t="s">
        <v>1050</v>
      </c>
      <c r="C994" s="2" t="s">
        <v>90</v>
      </c>
      <c r="D994" s="2">
        <v>60360856</v>
      </c>
      <c r="E994" s="2" t="str">
        <f>VLOOKUP(D994,'[1]NOMINA PORTAL FIJOS ENERO 2023'!$D$11:$E$1012,2,0)</f>
        <v>FEMENINO</v>
      </c>
      <c r="F994" s="3">
        <v>10000</v>
      </c>
      <c r="G994" s="3">
        <v>0</v>
      </c>
      <c r="H994" s="3">
        <v>10000</v>
      </c>
      <c r="I994" s="3">
        <v>287</v>
      </c>
      <c r="J994" s="3">
        <v>0</v>
      </c>
      <c r="K994" s="3">
        <v>304</v>
      </c>
      <c r="L994" s="3">
        <v>5677.14</v>
      </c>
      <c r="M994" s="3">
        <v>6268.14</v>
      </c>
      <c r="N994" s="3">
        <v>3731.86</v>
      </c>
    </row>
    <row r="995" spans="1:14" x14ac:dyDescent="0.25">
      <c r="A995" s="2">
        <v>985</v>
      </c>
      <c r="B995" s="2" t="s">
        <v>1053</v>
      </c>
      <c r="C995" s="2" t="s">
        <v>991</v>
      </c>
      <c r="D995" s="2">
        <v>60670839</v>
      </c>
      <c r="E995" s="2" t="str">
        <f>VLOOKUP(D995,'[1]NOMINA PORTAL FIJOS ENERO 2023'!$D$11:$E$1012,2,0)</f>
        <v>FEMENINO</v>
      </c>
      <c r="F995" s="3">
        <v>10000</v>
      </c>
      <c r="G995" s="3">
        <v>0</v>
      </c>
      <c r="H995" s="3">
        <v>10000</v>
      </c>
      <c r="I995" s="3">
        <v>287</v>
      </c>
      <c r="J995" s="3">
        <v>0</v>
      </c>
      <c r="K995" s="3">
        <v>304</v>
      </c>
      <c r="L995" s="3">
        <v>25</v>
      </c>
      <c r="M995" s="3">
        <v>616</v>
      </c>
      <c r="N995" s="3">
        <v>9384</v>
      </c>
    </row>
    <row r="996" spans="1:14" x14ac:dyDescent="0.25">
      <c r="A996" s="2">
        <v>986</v>
      </c>
      <c r="B996" s="2" t="s">
        <v>1054</v>
      </c>
      <c r="C996" s="2" t="s">
        <v>1016</v>
      </c>
      <c r="D996" s="2">
        <v>60660966</v>
      </c>
      <c r="E996" s="2" t="str">
        <f>VLOOKUP(D996,'[1]NOMINA PORTAL FIJOS ENERO 2023'!$D$11:$E$1012,2,0)</f>
        <v>MASCULINO</v>
      </c>
      <c r="F996" s="3">
        <v>10000</v>
      </c>
      <c r="G996" s="3">
        <v>0</v>
      </c>
      <c r="H996" s="3">
        <v>10000</v>
      </c>
      <c r="I996" s="3">
        <v>287</v>
      </c>
      <c r="J996" s="3">
        <v>0</v>
      </c>
      <c r="K996" s="3">
        <v>304</v>
      </c>
      <c r="L996" s="3">
        <v>490</v>
      </c>
      <c r="M996" s="3">
        <v>1081</v>
      </c>
      <c r="N996" s="3">
        <v>8919</v>
      </c>
    </row>
    <row r="997" spans="1:14" x14ac:dyDescent="0.25">
      <c r="A997" s="2">
        <v>987</v>
      </c>
      <c r="B997" s="2" t="s">
        <v>1055</v>
      </c>
      <c r="C997" s="2" t="s">
        <v>13</v>
      </c>
      <c r="D997" s="2">
        <v>60030766</v>
      </c>
      <c r="E997" s="2" t="str">
        <f>VLOOKUP(D997,'[1]NOMINA PORTAL FIJOS ENERO 2023'!$D$11:$E$1012,2,0)</f>
        <v>MASCULINO</v>
      </c>
      <c r="F997" s="3">
        <v>10000</v>
      </c>
      <c r="G997" s="3">
        <v>0</v>
      </c>
      <c r="H997" s="3">
        <v>10000</v>
      </c>
      <c r="I997" s="3">
        <v>287</v>
      </c>
      <c r="J997" s="3">
        <v>0</v>
      </c>
      <c r="K997" s="3">
        <v>304</v>
      </c>
      <c r="L997" s="3">
        <v>490</v>
      </c>
      <c r="M997" s="3">
        <v>1081</v>
      </c>
      <c r="N997" s="3">
        <v>8919</v>
      </c>
    </row>
    <row r="998" spans="1:14" x14ac:dyDescent="0.25">
      <c r="A998" s="2">
        <v>988</v>
      </c>
      <c r="B998" s="2" t="s">
        <v>1057</v>
      </c>
      <c r="C998" s="2" t="s">
        <v>152</v>
      </c>
      <c r="D998" s="2">
        <v>60660896</v>
      </c>
      <c r="E998" s="2" t="str">
        <f>VLOOKUP(D998,'[1]NOMINA PORTAL FIJOS ENERO 2023'!$D$11:$E$1012,2,0)</f>
        <v>FEMENINO</v>
      </c>
      <c r="F998" s="3">
        <v>10000</v>
      </c>
      <c r="G998" s="3">
        <v>0</v>
      </c>
      <c r="H998" s="3">
        <v>10000</v>
      </c>
      <c r="I998" s="3">
        <v>287</v>
      </c>
      <c r="J998" s="3">
        <v>0</v>
      </c>
      <c r="K998" s="3">
        <v>304</v>
      </c>
      <c r="L998" s="3">
        <v>4151.54</v>
      </c>
      <c r="M998" s="3">
        <v>4742.54</v>
      </c>
      <c r="N998" s="3">
        <v>5257.46</v>
      </c>
    </row>
    <row r="999" spans="1:14" x14ac:dyDescent="0.25">
      <c r="A999" s="2">
        <v>989</v>
      </c>
      <c r="B999" s="2" t="s">
        <v>1059</v>
      </c>
      <c r="C999" s="2" t="s">
        <v>65</v>
      </c>
      <c r="D999" s="2">
        <v>60670862</v>
      </c>
      <c r="E999" s="2" t="str">
        <f>VLOOKUP(D999,'[1]NOMINA PORTAL FIJOS ENERO 2023'!$D$11:$E$1012,2,0)</f>
        <v>MASCULINO</v>
      </c>
      <c r="F999" s="3">
        <v>10000</v>
      </c>
      <c r="G999" s="3">
        <v>0</v>
      </c>
      <c r="H999" s="3">
        <v>10000</v>
      </c>
      <c r="I999" s="3">
        <v>287</v>
      </c>
      <c r="J999" s="3">
        <v>0</v>
      </c>
      <c r="K999" s="3">
        <v>304</v>
      </c>
      <c r="L999" s="3">
        <v>1030</v>
      </c>
      <c r="M999" s="3">
        <v>1621</v>
      </c>
      <c r="N999" s="3">
        <v>8379</v>
      </c>
    </row>
    <row r="1000" spans="1:14" x14ac:dyDescent="0.25">
      <c r="A1000" s="2">
        <v>990</v>
      </c>
      <c r="B1000" s="2" t="s">
        <v>1061</v>
      </c>
      <c r="C1000" s="2" t="s">
        <v>28</v>
      </c>
      <c r="D1000" s="2">
        <v>60670843</v>
      </c>
      <c r="E1000" s="2" t="str">
        <f>VLOOKUP(D1000,'[1]NOMINA PORTAL FIJOS ENERO 2023'!$D$11:$E$1012,2,0)</f>
        <v>MASCULINO</v>
      </c>
      <c r="F1000" s="3">
        <v>10000</v>
      </c>
      <c r="G1000" s="3">
        <v>0</v>
      </c>
      <c r="H1000" s="3">
        <v>10000</v>
      </c>
      <c r="I1000" s="3">
        <v>287</v>
      </c>
      <c r="J1000" s="3">
        <v>0</v>
      </c>
      <c r="K1000" s="3">
        <v>304</v>
      </c>
      <c r="L1000" s="3">
        <v>25</v>
      </c>
      <c r="M1000" s="3">
        <v>616</v>
      </c>
      <c r="N1000" s="3">
        <v>9384</v>
      </c>
    </row>
    <row r="1001" spans="1:14" x14ac:dyDescent="0.25">
      <c r="A1001" s="2">
        <v>991</v>
      </c>
      <c r="B1001" s="2" t="s">
        <v>1062</v>
      </c>
      <c r="C1001" s="2" t="s">
        <v>1063</v>
      </c>
      <c r="D1001" s="2">
        <v>60670770</v>
      </c>
      <c r="E1001" s="2" t="str">
        <f>VLOOKUP(D1001,'[1]NOMINA PORTAL FIJOS ENERO 2023'!$D$11:$E$1012,2,0)</f>
        <v>FEMENINO</v>
      </c>
      <c r="F1001" s="3">
        <v>10000</v>
      </c>
      <c r="G1001" s="3">
        <v>0</v>
      </c>
      <c r="H1001" s="3">
        <v>10000</v>
      </c>
      <c r="I1001" s="3">
        <v>287</v>
      </c>
      <c r="J1001" s="3">
        <v>0</v>
      </c>
      <c r="K1001" s="3">
        <v>304</v>
      </c>
      <c r="L1001" s="3">
        <v>25</v>
      </c>
      <c r="M1001" s="3">
        <v>616</v>
      </c>
      <c r="N1001" s="3">
        <v>9384</v>
      </c>
    </row>
    <row r="1002" spans="1:14" x14ac:dyDescent="0.25">
      <c r="A1002" s="2">
        <v>992</v>
      </c>
      <c r="B1002" s="2" t="s">
        <v>1064</v>
      </c>
      <c r="C1002" s="2" t="s">
        <v>863</v>
      </c>
      <c r="D1002" s="2">
        <v>60590788</v>
      </c>
      <c r="E1002" s="2" t="str">
        <f>VLOOKUP(D1002,'[1]NOMINA PORTAL FIJOS ENERO 2023'!$D$11:$E$1012,2,0)</f>
        <v>FEMENINO</v>
      </c>
      <c r="F1002" s="3">
        <v>10000</v>
      </c>
      <c r="G1002" s="3">
        <v>0</v>
      </c>
      <c r="H1002" s="3">
        <v>10000</v>
      </c>
      <c r="I1002" s="3">
        <v>287</v>
      </c>
      <c r="J1002" s="3">
        <v>0</v>
      </c>
      <c r="K1002" s="3">
        <v>304</v>
      </c>
      <c r="L1002" s="3">
        <v>25</v>
      </c>
      <c r="M1002" s="3">
        <v>616</v>
      </c>
      <c r="N1002" s="3">
        <v>9384</v>
      </c>
    </row>
    <row r="1003" spans="1:14" x14ac:dyDescent="0.25">
      <c r="A1003" s="2">
        <v>993</v>
      </c>
      <c r="B1003" s="2" t="s">
        <v>1065</v>
      </c>
      <c r="C1003" s="2" t="s">
        <v>13</v>
      </c>
      <c r="D1003" s="2">
        <v>60670874</v>
      </c>
      <c r="E1003" s="2" t="str">
        <f>VLOOKUP(D1003,'[1]NOMINA PORTAL FIJOS ENERO 2023'!$D$11:$E$1012,2,0)</f>
        <v>MASCULINO</v>
      </c>
      <c r="F1003" s="3">
        <v>10000</v>
      </c>
      <c r="G1003" s="3">
        <v>0</v>
      </c>
      <c r="H1003" s="3">
        <v>10000</v>
      </c>
      <c r="I1003" s="3">
        <v>287</v>
      </c>
      <c r="J1003" s="3">
        <v>0</v>
      </c>
      <c r="K1003" s="3">
        <v>304</v>
      </c>
      <c r="L1003" s="3">
        <v>25</v>
      </c>
      <c r="M1003" s="3">
        <v>616</v>
      </c>
      <c r="N1003" s="3">
        <v>9384</v>
      </c>
    </row>
    <row r="1004" spans="1:14" x14ac:dyDescent="0.25">
      <c r="A1004" s="2">
        <v>994</v>
      </c>
      <c r="B1004" s="2" t="s">
        <v>1066</v>
      </c>
      <c r="C1004" s="2" t="s">
        <v>1067</v>
      </c>
      <c r="D1004" s="2">
        <v>60670889</v>
      </c>
      <c r="E1004" s="2" t="str">
        <f>VLOOKUP(D1004,'[1]NOMINA PORTAL FIJOS ENERO 2023'!$D$11:$E$1012,2,0)</f>
        <v>MASCULINO</v>
      </c>
      <c r="F1004" s="3">
        <v>10000</v>
      </c>
      <c r="G1004" s="3">
        <v>0</v>
      </c>
      <c r="H1004" s="3">
        <v>10000</v>
      </c>
      <c r="I1004" s="3">
        <v>287</v>
      </c>
      <c r="J1004" s="3">
        <v>0</v>
      </c>
      <c r="K1004" s="3">
        <v>304</v>
      </c>
      <c r="L1004" s="3">
        <v>25</v>
      </c>
      <c r="M1004" s="3">
        <v>616</v>
      </c>
      <c r="N1004" s="3">
        <v>9384</v>
      </c>
    </row>
    <row r="1005" spans="1:14" x14ac:dyDescent="0.25">
      <c r="A1005" s="2">
        <v>995</v>
      </c>
      <c r="B1005" s="2" t="s">
        <v>1068</v>
      </c>
      <c r="C1005" s="2" t="s">
        <v>1021</v>
      </c>
      <c r="D1005" s="2">
        <v>60670856</v>
      </c>
      <c r="E1005" s="2" t="str">
        <f>VLOOKUP(D1005,'[1]NOMINA PORTAL FIJOS ENERO 2023'!$D$11:$E$1012,2,0)</f>
        <v>FEMENINO</v>
      </c>
      <c r="F1005" s="3">
        <v>10000</v>
      </c>
      <c r="G1005" s="3">
        <v>0</v>
      </c>
      <c r="H1005" s="3">
        <v>10000</v>
      </c>
      <c r="I1005" s="3">
        <v>287</v>
      </c>
      <c r="J1005" s="3">
        <v>0</v>
      </c>
      <c r="K1005" s="3">
        <v>304</v>
      </c>
      <c r="L1005" s="3">
        <v>2232.4499999999998</v>
      </c>
      <c r="M1005" s="3">
        <v>2823.45</v>
      </c>
      <c r="N1005" s="3">
        <v>7176.55</v>
      </c>
    </row>
    <row r="1006" spans="1:14" x14ac:dyDescent="0.25">
      <c r="A1006" s="2">
        <v>996</v>
      </c>
      <c r="B1006" s="2" t="s">
        <v>1070</v>
      </c>
      <c r="C1006" s="2" t="s">
        <v>1016</v>
      </c>
      <c r="D1006" s="2">
        <v>60670882</v>
      </c>
      <c r="E1006" s="2" t="str">
        <f>VLOOKUP(D1006,'[1]NOMINA PORTAL FIJOS ENERO 2023'!$D$11:$E$1012,2,0)</f>
        <v>MASCULINO</v>
      </c>
      <c r="F1006" s="3">
        <v>10000</v>
      </c>
      <c r="G1006" s="3">
        <v>0</v>
      </c>
      <c r="H1006" s="3">
        <v>10000</v>
      </c>
      <c r="I1006" s="3">
        <v>287</v>
      </c>
      <c r="J1006" s="3">
        <v>0</v>
      </c>
      <c r="K1006" s="3">
        <v>304</v>
      </c>
      <c r="L1006" s="3">
        <v>2219.06</v>
      </c>
      <c r="M1006" s="3">
        <v>2810.06</v>
      </c>
      <c r="N1006" s="3">
        <v>7189.94</v>
      </c>
    </row>
    <row r="1007" spans="1:14" x14ac:dyDescent="0.25">
      <c r="A1007" s="2">
        <v>997</v>
      </c>
      <c r="B1007" s="2" t="s">
        <v>1074</v>
      </c>
      <c r="C1007" s="2" t="s">
        <v>108</v>
      </c>
      <c r="D1007" s="2">
        <v>60670818</v>
      </c>
      <c r="E1007" s="2" t="str">
        <f>VLOOKUP(D1007,'[1]NOMINA PORTAL FIJOS ENERO 2023'!$D$11:$E$1012,2,0)</f>
        <v>FEMENINO</v>
      </c>
      <c r="F1007" s="3">
        <v>10000</v>
      </c>
      <c r="G1007" s="3">
        <v>0</v>
      </c>
      <c r="H1007" s="3">
        <v>10000</v>
      </c>
      <c r="I1007" s="3">
        <v>287</v>
      </c>
      <c r="J1007" s="3">
        <v>0</v>
      </c>
      <c r="K1007" s="3">
        <v>304</v>
      </c>
      <c r="L1007" s="3">
        <v>25</v>
      </c>
      <c r="M1007" s="3">
        <v>616</v>
      </c>
      <c r="N1007" s="3">
        <v>9384</v>
      </c>
    </row>
    <row r="1008" spans="1:14" x14ac:dyDescent="0.25">
      <c r="A1008" s="2">
        <v>998</v>
      </c>
      <c r="B1008" s="2" t="s">
        <v>1075</v>
      </c>
      <c r="C1008" s="2" t="s">
        <v>133</v>
      </c>
      <c r="D1008" s="2">
        <v>60670857</v>
      </c>
      <c r="E1008" s="2" t="str">
        <f>VLOOKUP(D1008,'[1]NOMINA PORTAL FIJOS ENERO 2023'!$D$11:$E$1012,2,0)</f>
        <v>FEMENINO</v>
      </c>
      <c r="F1008" s="3">
        <v>10000</v>
      </c>
      <c r="G1008" s="3">
        <v>0</v>
      </c>
      <c r="H1008" s="3">
        <v>10000</v>
      </c>
      <c r="I1008" s="3">
        <v>287</v>
      </c>
      <c r="J1008" s="3">
        <v>0</v>
      </c>
      <c r="K1008" s="3">
        <v>304</v>
      </c>
      <c r="L1008" s="3">
        <v>2861.84</v>
      </c>
      <c r="M1008" s="3">
        <v>3452.84</v>
      </c>
      <c r="N1008" s="3">
        <v>6547.16</v>
      </c>
    </row>
    <row r="1009" spans="1:14" x14ac:dyDescent="0.25">
      <c r="A1009" s="2">
        <v>999</v>
      </c>
      <c r="B1009" s="2" t="s">
        <v>1082</v>
      </c>
      <c r="C1009" s="2" t="s">
        <v>1083</v>
      </c>
      <c r="D1009" s="2">
        <v>60670876</v>
      </c>
      <c r="E1009" s="2" t="str">
        <f>VLOOKUP(D1009,'[1]NOMINA PORTAL FIJOS ENERO 2023'!$D$11:$E$1012,2,0)</f>
        <v>MASCULINO</v>
      </c>
      <c r="F1009" s="3">
        <v>10000</v>
      </c>
      <c r="G1009" s="3">
        <v>0</v>
      </c>
      <c r="H1009" s="3">
        <v>10000</v>
      </c>
      <c r="I1009" s="3">
        <v>287</v>
      </c>
      <c r="J1009" s="3">
        <v>0</v>
      </c>
      <c r="K1009" s="3">
        <v>304</v>
      </c>
      <c r="L1009" s="3">
        <v>25</v>
      </c>
      <c r="M1009" s="3">
        <v>616</v>
      </c>
      <c r="N1009" s="3">
        <v>9384</v>
      </c>
    </row>
    <row r="1010" spans="1:14" x14ac:dyDescent="0.25">
      <c r="A1010" s="2">
        <v>1000</v>
      </c>
      <c r="B1010" s="2" t="s">
        <v>1108</v>
      </c>
      <c r="C1010" s="2" t="s">
        <v>164</v>
      </c>
      <c r="D1010" s="2">
        <v>60590834</v>
      </c>
      <c r="E1010" s="2" t="str">
        <f>VLOOKUP(D1010,'[1]NOMINA PORTAL FIJOS ENERO 2023'!$D$11:$E$1012,2,0)</f>
        <v>FEMENINO</v>
      </c>
      <c r="F1010" s="3">
        <v>10000</v>
      </c>
      <c r="G1010" s="3">
        <v>0</v>
      </c>
      <c r="H1010" s="3">
        <v>10000</v>
      </c>
      <c r="I1010" s="3">
        <v>287</v>
      </c>
      <c r="J1010" s="3">
        <v>0</v>
      </c>
      <c r="K1010" s="3">
        <v>304</v>
      </c>
      <c r="L1010" s="3">
        <v>25</v>
      </c>
      <c r="M1010" s="3">
        <v>616</v>
      </c>
      <c r="N1010" s="3">
        <v>9384</v>
      </c>
    </row>
    <row r="1011" spans="1:14" x14ac:dyDescent="0.25">
      <c r="A1011" s="2">
        <v>1001</v>
      </c>
      <c r="B1011" s="2" t="s">
        <v>1109</v>
      </c>
      <c r="C1011" s="2" t="s">
        <v>164</v>
      </c>
      <c r="D1011" s="2">
        <v>60590828</v>
      </c>
      <c r="E1011" s="2" t="str">
        <f>VLOOKUP(D1011,'[1]NOMINA PORTAL FIJOS ENERO 2023'!$D$11:$E$1012,2,0)</f>
        <v>MASCULINO</v>
      </c>
      <c r="F1011" s="3">
        <v>10000</v>
      </c>
      <c r="G1011" s="3">
        <v>0</v>
      </c>
      <c r="H1011" s="3">
        <v>10000</v>
      </c>
      <c r="I1011" s="3">
        <v>287</v>
      </c>
      <c r="J1011" s="3">
        <v>0</v>
      </c>
      <c r="K1011" s="3">
        <v>304</v>
      </c>
      <c r="L1011" s="3">
        <v>25</v>
      </c>
      <c r="M1011" s="3">
        <v>616</v>
      </c>
      <c r="N1011" s="3">
        <v>9384</v>
      </c>
    </row>
    <row r="1012" spans="1:14" x14ac:dyDescent="0.25">
      <c r="A1012" s="2">
        <v>1002</v>
      </c>
      <c r="B1012" s="2" t="s">
        <v>1163</v>
      </c>
      <c r="C1012" s="2" t="s">
        <v>164</v>
      </c>
      <c r="D1012" s="2">
        <v>60590865</v>
      </c>
      <c r="E1012" s="2" t="str">
        <f>VLOOKUP(D1012,'[1]NOMINA PORTAL FIJOS ENERO 2023'!$D$11:$E$1012,2,0)</f>
        <v>MASCULINO</v>
      </c>
      <c r="F1012" s="3">
        <v>10000</v>
      </c>
      <c r="G1012" s="3">
        <v>0</v>
      </c>
      <c r="H1012" s="3">
        <v>10000</v>
      </c>
      <c r="I1012" s="3">
        <v>287</v>
      </c>
      <c r="J1012" s="3">
        <v>0</v>
      </c>
      <c r="K1012" s="3">
        <v>304</v>
      </c>
      <c r="L1012" s="3">
        <v>25</v>
      </c>
      <c r="M1012" s="3">
        <v>616</v>
      </c>
      <c r="N1012" s="3">
        <v>9384</v>
      </c>
    </row>
    <row r="1013" spans="1:14" x14ac:dyDescent="0.25">
      <c r="A1013" s="2">
        <v>1003</v>
      </c>
      <c r="B1013" s="2" t="s">
        <v>84</v>
      </c>
      <c r="C1013" s="2" t="s">
        <v>83</v>
      </c>
      <c r="D1013" s="2">
        <v>59680809</v>
      </c>
      <c r="E1013" s="2" t="str">
        <f>VLOOKUP(D1013,'[1]NOMINA PORTAL FIJOS ENERO 2023'!$D$11:$E$1012,2,0)</f>
        <v>MASCULINO</v>
      </c>
      <c r="F1013" s="3">
        <v>9000</v>
      </c>
      <c r="G1013" s="3">
        <v>0</v>
      </c>
      <c r="H1013" s="3">
        <v>9000</v>
      </c>
      <c r="I1013" s="3">
        <v>258.3</v>
      </c>
      <c r="J1013" s="3">
        <v>0</v>
      </c>
      <c r="K1013" s="3">
        <v>273.60000000000002</v>
      </c>
      <c r="L1013" s="3">
        <v>1562.2</v>
      </c>
      <c r="M1013" s="3">
        <v>2094.1</v>
      </c>
      <c r="N1013" s="3">
        <v>6905.9</v>
      </c>
    </row>
    <row r="1014" spans="1:14" x14ac:dyDescent="0.25">
      <c r="A1014" s="2">
        <v>1004</v>
      </c>
      <c r="B1014" s="2" t="s">
        <v>80</v>
      </c>
      <c r="C1014" s="2" t="s">
        <v>75</v>
      </c>
      <c r="D1014" s="2">
        <v>59680801</v>
      </c>
      <c r="E1014" s="2" t="str">
        <f>VLOOKUP(D1014,'[1]NOMINA PORTAL FIJOS ENERO 2023'!$D$11:$E$1012,2,0)</f>
        <v>FEMENINO</v>
      </c>
      <c r="F1014" s="3">
        <v>7800</v>
      </c>
      <c r="G1014" s="3">
        <v>0</v>
      </c>
      <c r="H1014" s="3">
        <v>7800</v>
      </c>
      <c r="I1014" s="3">
        <v>223.86</v>
      </c>
      <c r="J1014" s="3">
        <v>0</v>
      </c>
      <c r="K1014" s="3">
        <v>237.12</v>
      </c>
      <c r="L1014" s="3">
        <v>7319.02</v>
      </c>
      <c r="M1014" s="3">
        <v>7780</v>
      </c>
      <c r="N1014" s="3">
        <v>20</v>
      </c>
    </row>
    <row r="1015" spans="1:14" x14ac:dyDescent="0.25">
      <c r="A1015" s="2">
        <v>1005</v>
      </c>
      <c r="B1015" s="2" t="s">
        <v>489</v>
      </c>
      <c r="C1015" s="2" t="s">
        <v>90</v>
      </c>
      <c r="D1015" s="2">
        <v>60361015</v>
      </c>
      <c r="E1015" s="2" t="str">
        <f>VLOOKUP(D1015,'[1]NOMINA PORTAL FIJOS ENERO 2023'!$D$11:$E$1012,2,0)</f>
        <v>MASCULINO</v>
      </c>
      <c r="F1015" s="3">
        <v>7800</v>
      </c>
      <c r="G1015" s="3">
        <v>0</v>
      </c>
      <c r="H1015" s="3">
        <v>7800</v>
      </c>
      <c r="I1015" s="3">
        <v>223.86</v>
      </c>
      <c r="J1015" s="3">
        <v>0</v>
      </c>
      <c r="K1015" s="3">
        <v>237.12</v>
      </c>
      <c r="L1015" s="3">
        <v>25</v>
      </c>
      <c r="M1015" s="3">
        <v>485.98</v>
      </c>
      <c r="N1015" s="3">
        <v>7314.02</v>
      </c>
    </row>
    <row r="1016" spans="1:14" x14ac:dyDescent="0.25">
      <c r="A1016" s="2">
        <v>1006</v>
      </c>
      <c r="B1016" s="2" t="s">
        <v>796</v>
      </c>
      <c r="C1016" s="2" t="s">
        <v>463</v>
      </c>
      <c r="D1016" s="2">
        <v>60661142</v>
      </c>
      <c r="E1016" s="2" t="str">
        <f>VLOOKUP(D1016,'[1]NOMINA PORTAL FIJOS ENERO 2023'!$D$11:$E$1012,2,0)</f>
        <v>FEMENINO</v>
      </c>
      <c r="F1016" s="3">
        <v>6666.67</v>
      </c>
      <c r="G1016" s="3">
        <v>0</v>
      </c>
      <c r="H1016" s="3">
        <v>6666.67</v>
      </c>
      <c r="I1016" s="3">
        <v>191.33</v>
      </c>
      <c r="J1016" s="3">
        <v>0</v>
      </c>
      <c r="K1016" s="3">
        <v>202.67</v>
      </c>
      <c r="L1016" s="3">
        <v>25</v>
      </c>
      <c r="M1016" s="3">
        <v>419</v>
      </c>
      <c r="N1016" s="3">
        <v>6247.67</v>
      </c>
    </row>
    <row r="1017" spans="1:14" x14ac:dyDescent="0.25">
      <c r="A1017" s="2">
        <v>1007</v>
      </c>
      <c r="B1017" s="2" t="s">
        <v>585</v>
      </c>
      <c r="C1017" s="2" t="s">
        <v>201</v>
      </c>
      <c r="D1017" s="2">
        <v>60330803</v>
      </c>
      <c r="E1017" s="2" t="str">
        <f>VLOOKUP(D1017,'[1]NOMINA PORTAL FIJOS ENERO 2023'!$D$11:$E$1012,2,0)</f>
        <v>MASCULINO</v>
      </c>
      <c r="F1017" s="3">
        <v>5500</v>
      </c>
      <c r="G1017" s="3">
        <v>0</v>
      </c>
      <c r="H1017" s="3">
        <v>5500</v>
      </c>
      <c r="I1017" s="3">
        <v>157.85</v>
      </c>
      <c r="J1017" s="3">
        <v>0</v>
      </c>
      <c r="K1017" s="3">
        <v>167.2</v>
      </c>
      <c r="L1017" s="3">
        <v>25</v>
      </c>
      <c r="M1017" s="3">
        <v>350.05</v>
      </c>
      <c r="N1017" s="3">
        <v>5149.95</v>
      </c>
    </row>
    <row r="1018" spans="1:14" x14ac:dyDescent="0.25">
      <c r="A1018" s="2">
        <v>1008</v>
      </c>
      <c r="B1018" s="2" t="s">
        <v>1056</v>
      </c>
      <c r="C1018" s="2" t="s">
        <v>1016</v>
      </c>
      <c r="D1018" s="2">
        <v>60360911</v>
      </c>
      <c r="E1018" s="2" t="str">
        <f>VLOOKUP(D1018,'[1]NOMINA PORTAL FIJOS ENERO 2023'!$D$11:$E$1012,2,0)</f>
        <v>MASCULINO</v>
      </c>
      <c r="F1018" s="3">
        <v>4400</v>
      </c>
      <c r="G1018" s="3">
        <v>0</v>
      </c>
      <c r="H1018" s="3">
        <v>4400</v>
      </c>
      <c r="I1018" s="3">
        <v>126.28</v>
      </c>
      <c r="J1018" s="3">
        <v>0</v>
      </c>
      <c r="K1018" s="3">
        <v>133.76</v>
      </c>
      <c r="L1018" s="3">
        <v>2279.86</v>
      </c>
      <c r="M1018" s="3">
        <v>2539.9</v>
      </c>
      <c r="N1018" s="3">
        <v>1860.1</v>
      </c>
    </row>
    <row r="1019" spans="1:14" x14ac:dyDescent="0.25">
      <c r="A1019" s="2">
        <v>1009</v>
      </c>
      <c r="B1019" s="2" t="s">
        <v>698</v>
      </c>
      <c r="C1019" s="2" t="s">
        <v>90</v>
      </c>
      <c r="D1019" s="2">
        <v>60660988</v>
      </c>
      <c r="E1019" s="2" t="str">
        <f>VLOOKUP(D1019,'[1]NOMINA PORTAL FIJOS ENERO 2023'!$D$11:$E$1012,2,0)</f>
        <v>MASCULINO</v>
      </c>
      <c r="F1019" s="3">
        <v>3333.33</v>
      </c>
      <c r="G1019" s="3">
        <v>0</v>
      </c>
      <c r="H1019" s="3">
        <v>3333.33</v>
      </c>
      <c r="I1019" s="3">
        <v>95.67</v>
      </c>
      <c r="J1019" s="3">
        <v>0</v>
      </c>
      <c r="K1019" s="3">
        <v>101.33</v>
      </c>
      <c r="L1019" s="3">
        <v>25</v>
      </c>
      <c r="M1019" s="3">
        <v>222</v>
      </c>
      <c r="N1019" s="3">
        <v>3111.33</v>
      </c>
    </row>
    <row r="1020" spans="1:14" x14ac:dyDescent="0.25">
      <c r="A1020" s="4"/>
      <c r="B1020" s="11" t="s">
        <v>1184</v>
      </c>
      <c r="C1020" s="12"/>
      <c r="D1020" s="12"/>
      <c r="E1020" s="13"/>
      <c r="F1020" s="5">
        <f>SUM(F11:F1019)</f>
        <v>25992348.810000002</v>
      </c>
      <c r="G1020" s="5">
        <f t="shared" ref="G1020" si="0">SUM(G694:G1019)</f>
        <v>0</v>
      </c>
      <c r="H1020" s="5">
        <f t="shared" ref="H1020:N1020" si="1">SUM(H11:H1019)</f>
        <v>25992348.810000002</v>
      </c>
      <c r="I1020" s="5">
        <f t="shared" si="1"/>
        <v>745980.65999999666</v>
      </c>
      <c r="J1020" s="5">
        <f t="shared" si="1"/>
        <v>791212.81</v>
      </c>
      <c r="K1020" s="5">
        <f t="shared" si="1"/>
        <v>786150.74000000872</v>
      </c>
      <c r="L1020" s="5">
        <f t="shared" si="1"/>
        <v>2968359.5800000033</v>
      </c>
      <c r="M1020" s="5">
        <f t="shared" si="1"/>
        <v>5291703.7899999749</v>
      </c>
      <c r="N1020" s="5">
        <f t="shared" si="1"/>
        <v>20700645.019999903</v>
      </c>
    </row>
    <row r="1021" spans="1:14" x14ac:dyDescent="0.25">
      <c r="B1021" s="8" t="s">
        <v>1186</v>
      </c>
    </row>
    <row r="1022" spans="1:14" x14ac:dyDescent="0.25">
      <c r="B1022" s="8" t="s">
        <v>1187</v>
      </c>
    </row>
    <row r="1025" spans="3:3" x14ac:dyDescent="0.25">
      <c r="C1025" t="s">
        <v>1182</v>
      </c>
    </row>
  </sheetData>
  <sortState ref="B11:N1019">
    <sortCondition descending="1" ref="F11:F1019"/>
  </sortState>
  <mergeCells count="3">
    <mergeCell ref="A7:N7"/>
    <mergeCell ref="A8:N8"/>
    <mergeCell ref="B1020:E1020"/>
  </mergeCells>
  <pageMargins left="0.25" right="0.25" top="0.75" bottom="0.75" header="0.3" footer="0.3"/>
  <pageSetup scale="46" fitToHeight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NOMINA PORTAL FIJOS FEBRERO 202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Maximiliano Romero Alcantara</dc:creator>
  <cp:lastModifiedBy>Cecilia Guzman</cp:lastModifiedBy>
  <cp:lastPrinted>2023-03-09T14:50:34Z</cp:lastPrinted>
  <dcterms:created xsi:type="dcterms:W3CDTF">2023-03-08T15:34:58Z</dcterms:created>
  <dcterms:modified xsi:type="dcterms:W3CDTF">2023-04-12T15:15:41Z</dcterms:modified>
</cp:coreProperties>
</file>