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uzman\Desktop\WEB NUEVA\FINANZAS\ALMACEN\"/>
    </mc:Choice>
  </mc:AlternateContent>
  <bookViews>
    <workbookView xWindow="0" yWindow="0" windowWidth="28800" windowHeight="12210"/>
  </bookViews>
  <sheets>
    <sheet name="Inventario de Almacen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3" i="1" l="1"/>
  <c r="H361" i="1"/>
  <c r="H360" i="1"/>
  <c r="H359" i="1"/>
  <c r="H358" i="1"/>
  <c r="H356" i="1"/>
  <c r="H355" i="1"/>
  <c r="H353" i="1"/>
  <c r="H352" i="1"/>
  <c r="H351" i="1"/>
  <c r="H348" i="1"/>
  <c r="H347" i="1"/>
  <c r="H346" i="1"/>
  <c r="H345" i="1"/>
  <c r="H344" i="1"/>
  <c r="H343" i="1"/>
  <c r="H342" i="1"/>
  <c r="H341" i="1"/>
  <c r="H340" i="1"/>
  <c r="H339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240" i="1"/>
  <c r="H24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338" i="1"/>
  <c r="H337" i="1"/>
  <c r="H297" i="1"/>
  <c r="H296" i="1"/>
  <c r="H295" i="1"/>
  <c r="H294" i="1"/>
  <c r="H293" i="1"/>
  <c r="H292" i="1"/>
  <c r="H291" i="1" l="1"/>
  <c r="H290" i="1"/>
  <c r="H289" i="1"/>
  <c r="H288" i="1"/>
  <c r="H287" i="1"/>
  <c r="H286" i="1"/>
  <c r="H285" i="1"/>
  <c r="H284" i="1"/>
  <c r="H283" i="1"/>
  <c r="H276" i="1"/>
  <c r="H277" i="1"/>
  <c r="H278" i="1"/>
  <c r="H279" i="1"/>
  <c r="H280" i="1"/>
  <c r="H281" i="1"/>
  <c r="H282" i="1"/>
  <c r="H349" i="1"/>
  <c r="H350" i="1"/>
  <c r="H357" i="1"/>
  <c r="H362" i="1"/>
  <c r="H364" i="1"/>
  <c r="H275" i="1"/>
  <c r="H274" i="1"/>
  <c r="H273" i="1"/>
  <c r="H272" i="1"/>
  <c r="H271" i="1"/>
  <c r="H270" i="1"/>
  <c r="H269" i="1"/>
  <c r="H268" i="1"/>
  <c r="H267" i="1"/>
  <c r="H266" i="1"/>
  <c r="H96" i="1"/>
  <c r="H97" i="1"/>
  <c r="H98" i="1"/>
  <c r="H99" i="1"/>
  <c r="H100" i="1"/>
  <c r="H101" i="1"/>
  <c r="H102" i="1"/>
  <c r="H261" i="1"/>
  <c r="H262" i="1"/>
  <c r="H263" i="1"/>
  <c r="H264" i="1"/>
  <c r="H265" i="1"/>
  <c r="H27" i="1"/>
  <c r="H255" i="1"/>
  <c r="H256" i="1"/>
  <c r="H257" i="1"/>
  <c r="H258" i="1"/>
  <c r="H259" i="1"/>
  <c r="H260" i="1"/>
  <c r="H82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1" i="1"/>
  <c r="H242" i="1"/>
  <c r="H243" i="1"/>
  <c r="H244" i="1"/>
  <c r="H245" i="1"/>
  <c r="H247" i="1"/>
  <c r="H248" i="1"/>
  <c r="H249" i="1"/>
  <c r="H250" i="1"/>
  <c r="H251" i="1"/>
  <c r="H252" i="1"/>
  <c r="H253" i="1"/>
  <c r="H254" i="1"/>
  <c r="H366" i="1" l="1"/>
</calcChain>
</file>

<file path=xl/sharedStrings.xml><?xml version="1.0" encoding="utf-8"?>
<sst xmlns="http://schemas.openxmlformats.org/spreadsheetml/2006/main" count="1061" uniqueCount="393">
  <si>
    <t>FECHA ULTIMA ENTRADA</t>
  </si>
  <si>
    <t>CODIGO DE BIENES NACIONALES ( si aplica)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</si>
  <si>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</si>
  <si>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</si>
  <si>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</si>
  <si>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</si>
  <si>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</si>
  <si>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</si>
  <si>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</si>
  <si>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</si>
  <si>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</si>
  <si>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</si>
  <si>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</si>
  <si>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</si>
  <si>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</si>
  <si>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</si>
  <si>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</si>
  <si>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</si>
  <si>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</si>
  <si>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</si>
  <si>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</si>
  <si>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</si>
  <si>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</si>
  <si>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</si>
  <si>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</si>
  <si>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FARDO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</si>
  <si>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</si>
  <si>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</si>
  <si>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</si>
  <si>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</si>
  <si>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</si>
  <si>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</si>
  <si>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</si>
  <si>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</si>
  <si>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</si>
  <si>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</si>
  <si>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</si>
  <si>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</si>
  <si>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</si>
  <si>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</si>
  <si>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</si>
  <si>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</si>
  <si>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</si>
  <si>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</si>
  <si>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</si>
  <si>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 8 ½ X 11 DE 3 ARGOLLAS DE 5 PULGADAS</t>
  </si>
  <si>
    <t>CARPETAS 8 ½ X 11 DE 3 ARGOLLAS DE 2 PULGADAS</t>
  </si>
  <si>
    <t>CARPETAS 8 ½ X 11 DE 3 ARGOLLAS DE 1 PULGADAS</t>
  </si>
  <si>
    <t>CABLE DE TELEFONO EXPIRAL</t>
  </si>
  <si>
    <t>CABLE DE TELEFONO PIES</t>
  </si>
  <si>
    <t>CAFÉ STO. DGO. PAQ.</t>
  </si>
  <si>
    <t>PAQUETE</t>
  </si>
  <si>
    <t>CAJA DE BRAKER DE 2</t>
  </si>
  <si>
    <t>CAJITA TOMACORRIENTE 2X4 PLASTICA</t>
  </si>
  <si>
    <t>CAJITA TOMACORRIENTE 2X4 METAL</t>
  </si>
  <si>
    <t>CALCULADORA DIGITO PEQUEÑA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</si>
  <si>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</si>
  <si>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</si>
  <si>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</si>
  <si>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</si>
  <si>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</si>
  <si>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</si>
  <si>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</si>
  <si>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</si>
  <si>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</si>
  <si>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</si>
  <si>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</si>
  <si>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</si>
  <si>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</si>
  <si>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</si>
  <si>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</si>
  <si>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</si>
  <si>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</si>
  <si>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</si>
  <si>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</si>
  <si>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</si>
  <si>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</si>
  <si>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</si>
  <si>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CINTA ¾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</si>
  <si>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</si>
  <si>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</si>
  <si>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</si>
  <si>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</si>
  <si>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</si>
  <si>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</si>
  <si>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</si>
  <si>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</si>
  <si>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</si>
  <si>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</si>
  <si>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</si>
  <si>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</si>
  <si>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</si>
  <si>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</si>
  <si>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</si>
  <si>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</si>
  <si>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 xml:space="preserve">ESCOBILLA PARA INODORO </t>
  </si>
  <si>
    <t>ESPATULAS PLASTICAS VERDE</t>
  </si>
  <si>
    <t>ESPATULA DE 3</t>
  </si>
  <si>
    <t>FAROLA</t>
  </si>
  <si>
    <t>FELPAS</t>
  </si>
  <si>
    <t>FILTRO DE NEVERA</t>
  </si>
  <si>
    <t>FOLDER 8½ X 14 ( UND )</t>
  </si>
  <si>
    <t>FOLDER 14X17 (SOBRE MANILA)</t>
  </si>
  <si>
    <t xml:space="preserve">CAJAS </t>
  </si>
  <si>
    <t xml:space="preserve">FUNDA PLASTICA DE 30 GL.  </t>
  </si>
  <si>
    <t>GALON</t>
  </si>
  <si>
    <t>GALON DE VAINILLA BLANCA</t>
  </si>
  <si>
    <t>GALON DE COLA CARPINTERO</t>
  </si>
  <si>
    <t>GANCHO PARA FOLDER ACCOR</t>
  </si>
  <si>
    <t>GRAPA 5/8 23/15 120 PAG.</t>
  </si>
  <si>
    <t>GRAPA STANDARD</t>
  </si>
  <si>
    <t>GOMITAS</t>
  </si>
  <si>
    <t xml:space="preserve">GUANTES DOMESTICO </t>
  </si>
  <si>
    <t>GUAYO DE FERRER</t>
  </si>
  <si>
    <t>ILUSTRADOR DE MADERA (CAOBIN) 8 onz</t>
  </si>
  <si>
    <t>INTERRUPTORES TRIPLIE BITICINO COMPLETO</t>
  </si>
  <si>
    <t>INTERRUPTORES DOBLE</t>
  </si>
  <si>
    <t>INTERRUPTORES SENCILLO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</si>
  <si>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</si>
  <si>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</si>
  <si>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</si>
  <si>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</si>
  <si>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</si>
  <si>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</si>
  <si>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</si>
  <si>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</si>
  <si>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</si>
  <si>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</si>
  <si>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</si>
  <si>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</si>
  <si>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</si>
  <si>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 xml:space="preserve">LAPIZ 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</si>
  <si>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</si>
  <si>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</si>
  <si>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</si>
  <si>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</si>
  <si>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</si>
  <si>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</si>
  <si>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</si>
  <si>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</si>
  <si>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</si>
  <si>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</si>
  <si>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</si>
  <si>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</si>
  <si>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</si>
  <si>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</si>
  <si>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</si>
  <si>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</si>
  <si>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</si>
  <si>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</si>
  <si>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</si>
  <si>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</si>
  <si>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MAZETA DE 2 LIBRAS DE HIERRO</t>
  </si>
  <si>
    <t xml:space="preserve">MECHA  DE PARED ¼ 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</si>
  <si>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</si>
  <si>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</si>
  <si>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</si>
  <si>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</si>
  <si>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</si>
  <si>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</si>
  <si>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</si>
  <si>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</si>
  <si>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</si>
  <si>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PIEDRA PARA INODORO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</si>
  <si>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</si>
  <si>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</si>
  <si>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</si>
  <si>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</si>
  <si>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</si>
  <si>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</si>
  <si>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</si>
  <si>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</si>
  <si>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</si>
  <si>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</si>
  <si>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</si>
  <si>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</si>
  <si>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</si>
  <si>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</si>
  <si>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</si>
  <si>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</si>
  <si>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</si>
  <si>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</si>
  <si>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</si>
  <si>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</si>
  <si>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</si>
  <si>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 DE MAQUINTEY VERDE</t>
  </si>
  <si>
    <t>ROLLOS PAPEL PLOTTER 24X150</t>
  </si>
  <si>
    <t>SOBRE MANILA 9X12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</si>
  <si>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</si>
  <si>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</si>
  <si>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</si>
  <si>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</si>
  <si>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</si>
  <si>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</si>
  <si>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SUAPERS</t>
  </si>
  <si>
    <t>TARJETA ELECTRONICA UNIVERSAL  PARA AIRE</t>
  </si>
  <si>
    <t>TABLA DE APOLLO 8 1/2X11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</si>
  <si>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</si>
  <si>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</si>
  <si>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</si>
  <si>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</si>
  <si>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</si>
  <si>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</si>
  <si>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¾</t>
  </si>
  <si>
    <t>TEE DE ½</t>
  </si>
  <si>
    <t>TEE DE 4</t>
  </si>
  <si>
    <t>TERMINALES DEL GUIA</t>
  </si>
  <si>
    <t>TERMOSTATO AMB HOMY WELL</t>
  </si>
  <si>
    <t xml:space="preserve">TINTA (GOTERO) AZUL </t>
  </si>
  <si>
    <t>TINTA GOTERO ROJA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</si>
  <si>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</si>
  <si>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</si>
  <si>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</si>
  <si>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</si>
  <si>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</si>
  <si>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</si>
  <si>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</si>
  <si>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</si>
  <si>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</si>
  <si>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</si>
  <si>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</si>
  <si>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</si>
  <si>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</si>
  <si>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</si>
  <si>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</si>
  <si>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</si>
  <si>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</si>
  <si>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</si>
  <si>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</si>
  <si>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</si>
  <si>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</si>
  <si>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</si>
  <si>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</si>
  <si>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</si>
  <si>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</si>
  <si>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</si>
  <si>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</si>
  <si>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</si>
  <si>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</si>
  <si>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</si>
  <si>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TORNILLOS DE ALUCIN NO. 2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</si>
  <si>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</si>
  <si>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</si>
  <si>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</si>
  <si>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</si>
  <si>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</si>
  <si>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</si>
  <si>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</si>
  <si>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</si>
  <si>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>VASO PLASTICO #10  1/50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</si>
  <si>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</si>
  <si>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</si>
  <si>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</si>
  <si>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</si>
  <si>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</si>
  <si>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</si>
  <si>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>AZUCAR DE DIETA 100/1</t>
  </si>
  <si>
    <t>PAQUETE DE TENEDORES DESECHABLES</t>
  </si>
  <si>
    <t>PAQUETE DE CUCHARAS DESECHABLES</t>
  </si>
  <si>
    <t>PAQUETE PLATOS DESECHABLES NO.6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</si>
  <si>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</si>
  <si>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</si>
  <si>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</si>
  <si>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</si>
  <si>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</si>
  <si>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</si>
  <si>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JUGO CONCENTRADO NARANJA BON</t>
  </si>
  <si>
    <t>JUGO CONCENTRADO FRUIT PUNCH BON</t>
  </si>
  <si>
    <t>JUGO CONCENTRADO TAMARINDO BON</t>
  </si>
  <si>
    <t>ZAFACON PARA OFICINA DE METAL</t>
  </si>
  <si>
    <t>LANILLAS PARA CRISTAL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</si>
  <si>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</si>
  <si>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</si>
  <si>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</si>
  <si>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</si>
  <si>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</si>
  <si>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</si>
  <si>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</si>
  <si>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MANGUERA (PARA JARDIN)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</si>
  <si>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</si>
  <si>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</si>
  <si>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</si>
  <si>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</si>
  <si>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</si>
  <si>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</si>
  <si>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</si>
  <si>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</si>
  <si>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</si>
  <si>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</si>
  <si>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</si>
  <si>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</si>
  <si>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</si>
  <si>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</si>
  <si>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</si>
  <si>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</si>
  <si>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</si>
  <si>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</si>
  <si>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</si>
  <si>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</si>
  <si>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</si>
  <si>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</si>
  <si>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</si>
  <si>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</si>
  <si>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</si>
  <si>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</si>
  <si>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</si>
  <si>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</si>
  <si>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</si>
  <si>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</si>
  <si>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</si>
  <si>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</si>
  <si>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</si>
  <si>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</si>
  <si>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</si>
  <si>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</si>
  <si>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</si>
  <si>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</si>
  <si>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</si>
  <si>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</si>
  <si>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</si>
  <si>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</si>
  <si>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</si>
  <si>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</si>
  <si>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REPUESTO CUCHLLA ELECT. CUT 6X6 C/5 TRUPER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</si>
  <si>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</si>
  <si>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</si>
  <si>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</si>
  <si>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</si>
  <si>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</si>
  <si>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</si>
  <si>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TIJERA CORTAR TUBOS PPR</t>
  </si>
  <si>
    <t>TINACOS 500 GALONES</t>
  </si>
  <si>
    <t>TORNILLO 8 X 2 ½</t>
  </si>
  <si>
    <t>TORNILLOS 8X1</t>
  </si>
  <si>
    <t>TORNILLOS 8X 1 1/2</t>
  </si>
  <si>
    <t>TORNILLO DIABLITO 8X2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</si>
  <si>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</si>
  <si>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</si>
  <si>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</si>
  <si>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</si>
  <si>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</si>
  <si>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</si>
  <si>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PAPEL HOJA DE HILO  8 1/2x11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</si>
  <si>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</si>
  <si>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</si>
  <si>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</si>
  <si>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</si>
  <si>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</si>
  <si>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</si>
  <si>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</si>
  <si>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</si>
  <si>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</si>
  <si>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MAZETA DE 3LIBRAS DE HIERRO</t>
  </si>
  <si>
    <t>BRAKE R DE 15 AMP</t>
  </si>
  <si>
    <t>BRAKER DE 40 AMP</t>
  </si>
  <si>
    <t>BRAKER DE 20 AMP</t>
  </si>
  <si>
    <t>BRAKER DE 50 AMP</t>
  </si>
  <si>
    <t>PAQUETE PLATOS DESECHABLES NO.9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</si>
  <si>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</si>
  <si>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</si>
  <si>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</si>
  <si>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</si>
  <si>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</si>
  <si>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</si>
  <si>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</si>
  <si>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</si>
  <si>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</si>
  <si>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 xml:space="preserve">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</si>
  <si>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</si>
  <si>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</si>
  <si>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</si>
  <si>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</si>
  <si>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</si>
  <si>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</si>
  <si>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</si>
  <si>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</si>
  <si>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</si>
  <si>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</si>
  <si>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FUNDAS DE 55 GALONES TIPO TANQUE</t>
  </si>
  <si>
    <t>Correspondiente al mes de Julio del 2018</t>
  </si>
  <si>
    <t xml:space="preserve">TE MANSANILLA  (CALIENTE) 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</si>
  <si>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</si>
  <si>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</si>
  <si>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</si>
  <si>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</si>
  <si>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SEPARADORES DE HOJAS PLASTICA</t>
  </si>
  <si>
    <t>PAPEL TOALLA (ABSORBENTE PARA COCINA)</t>
  </si>
  <si>
    <t>FUNDAS NO. 6 NEGRAS (FARDO 100/1)</t>
  </si>
  <si>
    <t>FUNDAS NO. 6 TRANSPARENTE (FARDO 100/1)</t>
  </si>
  <si>
    <t>VASOS DESECHABLE NO. 2</t>
  </si>
  <si>
    <t>Lic. Nelson Maldonado</t>
  </si>
  <si>
    <t>Encargado, Sección de Almacén y Suministro</t>
  </si>
  <si>
    <t>Relacion  de inventario en 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</si>
</sst>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4" fillId="2" borderId="9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/>
    </xf>
    <xf numFmtId="164" fontId="6" fillId="2" borderId="6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/>
    <xf numFmtId="0" fontId="6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164" fontId="10" fillId="4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2" fontId="10" fillId="4" borderId="6" xfId="0" applyNumberFormat="1" applyFont="1" applyFill="1" applyBorder="1" applyAlignment="1">
      <alignment horizontal="right" vertical="center" wrapText="1"/>
    </xf>
    <xf numFmtId="0" fontId="12" fillId="0" borderId="0" xfId="0" applyFont="1"/>
    <xf numFmtId="165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0</xdr:rowOff>
    </xdr:from>
    <xdr:to>
      <xdr:col>5</xdr:col>
      <xdr:colOff>491987</xdr:colOff>
      <xdr:row>7</xdr:row>
      <xdr:rowOff>76200</xdr:rowOff>
    </xdr:to>
    <xdr:pic>
      <xdr:nvPicPr>
        <xdr:cNvPr id="2" name="1 Imagen" descr="encabezad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0"/>
          <a:ext cx="5321162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781050</xdr:colOff>
      <xdr:row>369</xdr:row>
      <xdr:rowOff>0</xdr:rowOff>
    </xdr:from>
    <xdr:to>
      <xdr:col>3</xdr:col>
      <xdr:colOff>2362200</xdr:colOff>
      <xdr:row>377</xdr:row>
      <xdr:rowOff>104775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4629150" y="71485125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368</xdr:row>
      <xdr:rowOff>142875</xdr:rowOff>
    </xdr:from>
    <xdr:to>
      <xdr:col>3</xdr:col>
      <xdr:colOff>723900</xdr:colOff>
      <xdr:row>371</xdr:row>
      <xdr:rowOff>47625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2667000" y="71437500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2"/>
  <sheetViews>
    <sheetView tabSelected="1" workbookViewId="0">
      <selection activeCell="A6" sqref="A6:H6"/>
    </sheetView>
  </sheetViews>
  <sheetFormatPr baseColWidth="10" defaultRowHeight="15" x14ac:dyDescent="0.25"/>
  <cols>
    <col min="1" max="1" width="18" customWidth="1"/>
    <col min="2" max="2" width="22" customWidth="1"/>
    <col min="3" max="3" width="17.7109375" customWidth="1"/>
    <col min="4" max="4" width="46.28515625" customWidth="1"/>
    <col min="5" max="5" width="13.85546875" customWidth="1"/>
    <col min="6" max="6" width="19.5703125" customWidth="1"/>
    <col min="7" max="7" width="15.42578125" customWidth="1"/>
    <col min="8" max="8" width="16.85546875" customWidth="1"/>
  </cols>
  <sheetData>
    <row r="1" spans="1:8" x14ac:dyDescent="0.25">
      <c r="A1" s="1"/>
      <c r="B1" s="2"/>
      <c r="C1" s="2"/>
      <c r="D1" s="2"/>
      <c r="E1" s="2"/>
      <c r="F1" s="2"/>
      <c r="G1" s="3"/>
      <c r="H1" s="3"/>
    </row>
    <row r="2" spans="1:8" x14ac:dyDescent="0.25">
      <c r="A2" s="1"/>
      <c r="B2" s="2"/>
      <c r="C2" s="2"/>
      <c r="D2" s="2"/>
      <c r="E2" s="2"/>
      <c r="F2" s="2"/>
      <c r="G2" s="3"/>
      <c r="H2" s="3"/>
    </row>
    <row r="3" spans="1:8" x14ac:dyDescent="0.25">
      <c r="A3" s="1"/>
      <c r="B3" s="2"/>
      <c r="C3" s="2"/>
      <c r="D3" s="2"/>
      <c r="E3" s="2"/>
      <c r="F3" s="2"/>
      <c r="G3" s="3"/>
      <c r="H3" s="3"/>
    </row>
    <row r="4" spans="1:8" x14ac:dyDescent="0.25">
      <c r="A4" s="1"/>
      <c r="B4" s="2"/>
      <c r="C4" s="2"/>
      <c r="D4" s="2"/>
      <c r="E4" s="2"/>
      <c r="F4" s="2"/>
      <c r="G4" s="3"/>
      <c r="H4" s="3"/>
    </row>
    <row r="5" spans="1:8" ht="18" x14ac:dyDescent="0.25">
      <c r="A5" s="1"/>
      <c r="B5" s="2"/>
      <c r="C5" s="2"/>
      <c r="D5" s="4"/>
      <c r="E5" s="4"/>
      <c r="F5" s="4"/>
      <c r="G5" s="5"/>
      <c r="H5" s="5"/>
    </row>
    <row r="6" spans="1:8" ht="19.5" x14ac:dyDescent="0.25">
      <c r="A6" s="60"/>
      <c r="B6" s="60"/>
      <c r="C6" s="60"/>
      <c r="D6" s="60"/>
      <c r="E6" s="60"/>
      <c r="F6" s="60"/>
      <c r="G6" s="60"/>
      <c r="H6" s="60"/>
    </row>
    <row r="7" spans="1:8" ht="18.75" x14ac:dyDescent="0.25">
      <c r="A7" s="61"/>
      <c r="B7" s="61"/>
      <c r="C7" s="61"/>
      <c r="D7" s="61"/>
      <c r="E7" s="61"/>
      <c r="F7" s="61"/>
      <c r="G7" s="61"/>
      <c r="H7" s="61"/>
    </row>
    <row r="8" spans="1:8" x14ac:dyDescent="0.25">
      <c r="A8" s="6"/>
      <c r="B8" s="7"/>
      <c r="C8" s="7"/>
      <c r="D8" s="7"/>
      <c r="E8" s="7"/>
      <c r="F8" s="7"/>
      <c r="G8" s="8"/>
      <c r="H8" s="8"/>
    </row>
    <row r="9" spans="1:8" ht="18" x14ac:dyDescent="0.25">
      <c r="A9" s="62" t="s">
        <v>392</v>
      </c>
      <c r="B9" s="62"/>
      <c r="C9" s="62"/>
      <c r="D9" s="62"/>
      <c r="E9" s="62"/>
      <c r="F9" s="62"/>
      <c r="G9" s="62"/>
      <c r="H9" s="62"/>
    </row>
    <row r="10" spans="1:8" ht="16.5" thickBot="1" x14ac:dyDescent="0.3">
      <c r="A10" s="63" t="s">
        <v>379</v>
      </c>
      <c r="B10" s="63"/>
      <c r="C10" s="63"/>
      <c r="D10" s="63"/>
      <c r="E10" s="63"/>
      <c r="F10" s="63"/>
      <c r="G10" s="63"/>
      <c r="H10" s="63"/>
    </row>
    <row r="11" spans="1:8" ht="16.5" thickBot="1" x14ac:dyDescent="0.3">
      <c r="A11" s="9"/>
      <c r="B11" s="9"/>
      <c r="C11" s="9"/>
      <c r="D11" s="9"/>
      <c r="E11" s="9"/>
      <c r="F11" s="9"/>
      <c r="G11" s="9"/>
      <c r="H11" s="9"/>
    </row>
    <row r="12" spans="1:8" ht="15" customHeight="1" x14ac:dyDescent="0.25">
      <c r="A12" s="64" t="s">
        <v>0</v>
      </c>
      <c r="B12" s="67" t="s">
        <v>1</v>
      </c>
      <c r="C12" s="67" t="s">
        <v>2</v>
      </c>
      <c r="D12" s="70" t="s">
        <v>3</v>
      </c>
      <c r="E12" s="70" t="s">
        <v>4</v>
      </c>
      <c r="F12" s="70" t="s">
        <v>5</v>
      </c>
      <c r="G12" s="54" t="s">
        <v>6</v>
      </c>
      <c r="H12" s="57" t="s">
        <v>7</v>
      </c>
    </row>
    <row r="13" spans="1:8" x14ac:dyDescent="0.25">
      <c r="A13" s="65"/>
      <c r="B13" s="68"/>
      <c r="C13" s="68"/>
      <c r="D13" s="71"/>
      <c r="E13" s="71"/>
      <c r="F13" s="71"/>
      <c r="G13" s="55"/>
      <c r="H13" s="58"/>
    </row>
    <row r="14" spans="1:8" ht="15.75" thickBot="1" x14ac:dyDescent="0.3">
      <c r="A14" s="66"/>
      <c r="B14" s="69"/>
      <c r="C14" s="69"/>
      <c r="D14" s="72"/>
      <c r="E14" s="72"/>
      <c r="F14" s="72"/>
      <c r="G14" s="56"/>
      <c r="H14" s="59"/>
    </row>
    <row r="15" spans="1:8" x14ac:dyDescent="0.25">
      <c r="A15" s="21">
        <v>40945</v>
      </c>
      <c r="B15" s="22" t="s">
        <v>290</v>
      </c>
      <c r="C15" s="42">
        <v>1001</v>
      </c>
      <c r="D15" s="28" t="s">
        <v>9</v>
      </c>
      <c r="E15" s="29">
        <v>1</v>
      </c>
      <c r="F15" s="30" t="s">
        <v>23</v>
      </c>
      <c r="G15" s="48">
        <v>4060</v>
      </c>
      <c r="H15" s="24">
        <f>+E15*G15</f>
        <v>4060</v>
      </c>
    </row>
    <row r="16" spans="1:8" x14ac:dyDescent="0.25">
      <c r="A16" s="20">
        <v>42780</v>
      </c>
      <c r="B16" s="22" t="s">
        <v>290</v>
      </c>
      <c r="C16" s="12">
        <v>1002</v>
      </c>
      <c r="D16" s="27" t="s">
        <v>10</v>
      </c>
      <c r="E16" s="31">
        <v>5</v>
      </c>
      <c r="F16" s="32" t="s">
        <v>23</v>
      </c>
      <c r="G16" s="47">
        <v>10.5</v>
      </c>
      <c r="H16" s="24">
        <f>+E16*G16</f>
        <v>52.5</v>
      </c>
    </row>
    <row r="17" spans="1:8" x14ac:dyDescent="0.25">
      <c r="A17" s="20">
        <v>42780</v>
      </c>
      <c r="B17" s="22" t="s">
        <v>290</v>
      </c>
      <c r="C17" s="12">
        <v>1003</v>
      </c>
      <c r="D17" s="27" t="s">
        <v>11</v>
      </c>
      <c r="E17" s="31">
        <v>2</v>
      </c>
      <c r="F17" s="32" t="s">
        <v>23</v>
      </c>
      <c r="G17" s="47">
        <v>10.5</v>
      </c>
      <c r="H17" s="24">
        <f t="shared" ref="H17:H95" si="0">+E17*G17</f>
        <v>21</v>
      </c>
    </row>
    <row r="18" spans="1:8" x14ac:dyDescent="0.25">
      <c r="A18" s="20">
        <v>42780</v>
      </c>
      <c r="B18" s="22" t="s">
        <v>290</v>
      </c>
      <c r="C18" s="12">
        <v>1004</v>
      </c>
      <c r="D18" s="27" t="s">
        <v>12</v>
      </c>
      <c r="E18" s="31">
        <v>83</v>
      </c>
      <c r="F18" s="32" t="s">
        <v>23</v>
      </c>
      <c r="G18" s="47">
        <v>9.25</v>
      </c>
      <c r="H18" s="24">
        <f t="shared" si="0"/>
        <v>767.75</v>
      </c>
    </row>
    <row r="19" spans="1:8" x14ac:dyDescent="0.25">
      <c r="A19" s="20">
        <v>42780</v>
      </c>
      <c r="B19" s="22" t="s">
        <v>290</v>
      </c>
      <c r="C19" s="12">
        <v>1005</v>
      </c>
      <c r="D19" s="27" t="s">
        <v>13</v>
      </c>
      <c r="E19" s="31">
        <v>5</v>
      </c>
      <c r="F19" s="32" t="s">
        <v>23</v>
      </c>
      <c r="G19" s="47">
        <v>9.25</v>
      </c>
      <c r="H19" s="24">
        <f t="shared" si="0"/>
        <v>46.25</v>
      </c>
    </row>
    <row r="20" spans="1:8" x14ac:dyDescent="0.25">
      <c r="A20" s="20">
        <v>43146</v>
      </c>
      <c r="B20" s="22" t="s">
        <v>290</v>
      </c>
      <c r="C20" s="12">
        <v>1006</v>
      </c>
      <c r="D20" s="27" t="s">
        <v>14</v>
      </c>
      <c r="E20" s="31">
        <v>7</v>
      </c>
      <c r="F20" s="32" t="s">
        <v>24</v>
      </c>
      <c r="G20" s="47">
        <v>340</v>
      </c>
      <c r="H20" s="24">
        <f t="shared" si="0"/>
        <v>2380</v>
      </c>
    </row>
    <row r="21" spans="1:8" x14ac:dyDescent="0.25">
      <c r="A21" s="20">
        <v>43223</v>
      </c>
      <c r="B21" s="22" t="s">
        <v>290</v>
      </c>
      <c r="C21" s="23">
        <v>1007</v>
      </c>
      <c r="D21" s="27" t="s">
        <v>15</v>
      </c>
      <c r="E21" s="31">
        <v>9</v>
      </c>
      <c r="F21" s="32" t="s">
        <v>23</v>
      </c>
      <c r="G21" s="47">
        <v>26.22</v>
      </c>
      <c r="H21" s="24">
        <f t="shared" si="0"/>
        <v>235.98</v>
      </c>
    </row>
    <row r="22" spans="1:8" x14ac:dyDescent="0.25">
      <c r="A22" s="20">
        <v>42780</v>
      </c>
      <c r="B22" s="22" t="s">
        <v>290</v>
      </c>
      <c r="C22" s="12">
        <v>1008</v>
      </c>
      <c r="D22" s="27" t="s">
        <v>16</v>
      </c>
      <c r="E22" s="31">
        <v>9</v>
      </c>
      <c r="F22" s="32" t="s">
        <v>23</v>
      </c>
      <c r="G22" s="47">
        <v>8</v>
      </c>
      <c r="H22" s="24">
        <f t="shared" si="0"/>
        <v>72</v>
      </c>
    </row>
    <row r="23" spans="1:8" x14ac:dyDescent="0.25">
      <c r="A23" s="20">
        <v>42780</v>
      </c>
      <c r="B23" s="22" t="s">
        <v>290</v>
      </c>
      <c r="C23" s="12">
        <v>1009</v>
      </c>
      <c r="D23" s="27" t="s">
        <v>17</v>
      </c>
      <c r="E23" s="31">
        <v>0</v>
      </c>
      <c r="F23" s="32" t="s">
        <v>23</v>
      </c>
      <c r="G23" s="47">
        <v>0</v>
      </c>
      <c r="H23" s="24">
        <f t="shared" si="0"/>
        <v>0</v>
      </c>
    </row>
    <row r="24" spans="1:8" x14ac:dyDescent="0.25">
      <c r="A24" s="20">
        <v>42780</v>
      </c>
      <c r="B24" s="22" t="s">
        <v>290</v>
      </c>
      <c r="C24" s="12">
        <v>1010</v>
      </c>
      <c r="D24" s="27" t="s">
        <v>18</v>
      </c>
      <c r="E24" s="31">
        <v>0</v>
      </c>
      <c r="F24" s="32" t="s">
        <v>23</v>
      </c>
      <c r="G24" s="47">
        <v>0</v>
      </c>
      <c r="H24" s="24">
        <f t="shared" si="0"/>
        <v>0</v>
      </c>
    </row>
    <row r="25" spans="1:8" x14ac:dyDescent="0.25">
      <c r="A25" s="20">
        <v>42780</v>
      </c>
      <c r="B25" s="22" t="s">
        <v>290</v>
      </c>
      <c r="C25" s="12">
        <v>1011</v>
      </c>
      <c r="D25" s="27" t="s">
        <v>19</v>
      </c>
      <c r="E25" s="31">
        <v>0</v>
      </c>
      <c r="F25" s="32" t="s">
        <v>23</v>
      </c>
      <c r="G25" s="47">
        <v>0</v>
      </c>
      <c r="H25" s="24">
        <f t="shared" si="0"/>
        <v>0</v>
      </c>
    </row>
    <row r="26" spans="1:8" x14ac:dyDescent="0.25">
      <c r="A26" s="20">
        <v>42780</v>
      </c>
      <c r="B26" s="22" t="s">
        <v>290</v>
      </c>
      <c r="C26" s="12">
        <v>1012</v>
      </c>
      <c r="D26" s="27" t="s">
        <v>20</v>
      </c>
      <c r="E26" s="31">
        <v>0</v>
      </c>
      <c r="F26" s="32" t="s">
        <v>23</v>
      </c>
      <c r="G26" s="47">
        <v>0</v>
      </c>
      <c r="H26" s="24">
        <f t="shared" si="0"/>
        <v>0</v>
      </c>
    </row>
    <row r="27" spans="1:8" x14ac:dyDescent="0.25">
      <c r="A27" s="20">
        <v>43305</v>
      </c>
      <c r="B27" s="22" t="s">
        <v>290</v>
      </c>
      <c r="C27" s="12">
        <v>1013</v>
      </c>
      <c r="D27" s="27" t="s">
        <v>347</v>
      </c>
      <c r="E27" s="31">
        <v>63</v>
      </c>
      <c r="F27" s="32" t="s">
        <v>25</v>
      </c>
      <c r="G27" s="47">
        <v>125</v>
      </c>
      <c r="H27" s="24">
        <f t="shared" si="0"/>
        <v>7875</v>
      </c>
    </row>
    <row r="28" spans="1:8" x14ac:dyDescent="0.25">
      <c r="A28" s="20">
        <v>43277</v>
      </c>
      <c r="B28" s="22" t="s">
        <v>290</v>
      </c>
      <c r="C28" s="12">
        <v>1014</v>
      </c>
      <c r="D28" s="27" t="s">
        <v>21</v>
      </c>
      <c r="E28" s="31">
        <v>72</v>
      </c>
      <c r="F28" s="32" t="s">
        <v>26</v>
      </c>
      <c r="G28" s="47">
        <v>60</v>
      </c>
      <c r="H28" s="24">
        <f t="shared" si="0"/>
        <v>4320</v>
      </c>
    </row>
    <row r="29" spans="1:8" x14ac:dyDescent="0.25">
      <c r="A29" s="20">
        <v>40946</v>
      </c>
      <c r="B29" s="22" t="s">
        <v>290</v>
      </c>
      <c r="C29" s="12">
        <v>1015</v>
      </c>
      <c r="D29" s="27" t="s">
        <v>22</v>
      </c>
      <c r="E29" s="31">
        <v>25</v>
      </c>
      <c r="F29" s="32" t="s">
        <v>27</v>
      </c>
      <c r="G29" s="47">
        <v>280</v>
      </c>
      <c r="H29" s="24">
        <f t="shared" si="0"/>
        <v>7000</v>
      </c>
    </row>
    <row r="30" spans="1:8" x14ac:dyDescent="0.25">
      <c r="A30" s="20">
        <v>43090</v>
      </c>
      <c r="B30" s="22" t="s">
        <v>290</v>
      </c>
      <c r="C30" s="12">
        <v>1016</v>
      </c>
      <c r="D30" s="27" t="s">
        <v>29</v>
      </c>
      <c r="E30" s="31">
        <v>0</v>
      </c>
      <c r="F30" s="32" t="s">
        <v>26</v>
      </c>
      <c r="G30" s="47">
        <v>0</v>
      </c>
      <c r="H30" s="24">
        <f>+E30*G30</f>
        <v>0</v>
      </c>
    </row>
    <row r="31" spans="1:8" x14ac:dyDescent="0.25">
      <c r="A31" s="20">
        <v>43087</v>
      </c>
      <c r="B31" s="22" t="s">
        <v>290</v>
      </c>
      <c r="C31" s="12">
        <v>1017</v>
      </c>
      <c r="D31" s="27" t="s">
        <v>30</v>
      </c>
      <c r="E31" s="31">
        <v>4</v>
      </c>
      <c r="F31" s="32" t="s">
        <v>23</v>
      </c>
      <c r="G31" s="47">
        <v>1274.4000000000001</v>
      </c>
      <c r="H31" s="24">
        <f>+E31*G31</f>
        <v>5097.6000000000004</v>
      </c>
    </row>
    <row r="32" spans="1:8" x14ac:dyDescent="0.25">
      <c r="A32" s="20">
        <v>43089</v>
      </c>
      <c r="B32" s="22" t="s">
        <v>290</v>
      </c>
      <c r="C32" s="12">
        <v>1018</v>
      </c>
      <c r="D32" s="27" t="s">
        <v>31</v>
      </c>
      <c r="E32" s="31">
        <v>10</v>
      </c>
      <c r="F32" s="32" t="s">
        <v>23</v>
      </c>
      <c r="G32" s="47">
        <v>50</v>
      </c>
      <c r="H32" s="24">
        <f t="shared" si="0"/>
        <v>500</v>
      </c>
    </row>
    <row r="33" spans="1:8" x14ac:dyDescent="0.25">
      <c r="A33" s="20">
        <v>43089</v>
      </c>
      <c r="B33" s="22" t="s">
        <v>290</v>
      </c>
      <c r="C33" s="12">
        <v>1019</v>
      </c>
      <c r="D33" s="27" t="s">
        <v>32</v>
      </c>
      <c r="E33" s="31">
        <v>2</v>
      </c>
      <c r="F33" s="32" t="s">
        <v>23</v>
      </c>
      <c r="G33" s="47">
        <v>437.5</v>
      </c>
      <c r="H33" s="24">
        <f t="shared" si="0"/>
        <v>875</v>
      </c>
    </row>
    <row r="34" spans="1:8" x14ac:dyDescent="0.25">
      <c r="A34" s="20">
        <v>43089</v>
      </c>
      <c r="B34" s="22" t="s">
        <v>290</v>
      </c>
      <c r="C34" s="12">
        <v>1020</v>
      </c>
      <c r="D34" s="27" t="s">
        <v>33</v>
      </c>
      <c r="E34" s="31">
        <v>1</v>
      </c>
      <c r="F34" s="32" t="s">
        <v>23</v>
      </c>
      <c r="G34" s="47">
        <v>170</v>
      </c>
      <c r="H34" s="24">
        <f t="shared" si="0"/>
        <v>170</v>
      </c>
    </row>
    <row r="35" spans="1:8" x14ac:dyDescent="0.25">
      <c r="A35" s="20">
        <v>43089</v>
      </c>
      <c r="B35" s="22" t="s">
        <v>290</v>
      </c>
      <c r="C35" s="12">
        <v>1021</v>
      </c>
      <c r="D35" s="27" t="s">
        <v>34</v>
      </c>
      <c r="E35" s="31">
        <v>2</v>
      </c>
      <c r="F35" s="32" t="s">
        <v>23</v>
      </c>
      <c r="G35" s="47">
        <v>30</v>
      </c>
      <c r="H35" s="24">
        <f t="shared" si="0"/>
        <v>60</v>
      </c>
    </row>
    <row r="36" spans="1:8" x14ac:dyDescent="0.25">
      <c r="A36" s="20">
        <v>43089</v>
      </c>
      <c r="B36" s="22" t="s">
        <v>290</v>
      </c>
      <c r="C36" s="12">
        <v>1022</v>
      </c>
      <c r="D36" s="27" t="s">
        <v>35</v>
      </c>
      <c r="E36" s="31">
        <v>10</v>
      </c>
      <c r="F36" s="32" t="s">
        <v>23</v>
      </c>
      <c r="G36" s="47">
        <v>130</v>
      </c>
      <c r="H36" s="24">
        <f t="shared" si="0"/>
        <v>1300</v>
      </c>
    </row>
    <row r="37" spans="1:8" x14ac:dyDescent="0.25">
      <c r="A37" s="20">
        <v>43089</v>
      </c>
      <c r="B37" s="22" t="s">
        <v>290</v>
      </c>
      <c r="C37" s="12">
        <v>1023</v>
      </c>
      <c r="D37" s="27" t="s">
        <v>36</v>
      </c>
      <c r="E37" s="31">
        <v>2</v>
      </c>
      <c r="F37" s="32" t="s">
        <v>23</v>
      </c>
      <c r="G37" s="47">
        <v>170</v>
      </c>
      <c r="H37" s="24">
        <f t="shared" si="0"/>
        <v>340</v>
      </c>
    </row>
    <row r="38" spans="1:8" x14ac:dyDescent="0.25">
      <c r="A38" s="20">
        <v>43089</v>
      </c>
      <c r="B38" s="22" t="s">
        <v>290</v>
      </c>
      <c r="C38" s="12">
        <v>1024</v>
      </c>
      <c r="D38" s="27" t="s">
        <v>37</v>
      </c>
      <c r="E38" s="31">
        <v>6</v>
      </c>
      <c r="F38" s="32" t="s">
        <v>23</v>
      </c>
      <c r="G38" s="47">
        <v>170</v>
      </c>
      <c r="H38" s="24">
        <f t="shared" si="0"/>
        <v>1020</v>
      </c>
    </row>
    <row r="39" spans="1:8" x14ac:dyDescent="0.25">
      <c r="A39" s="20">
        <v>43089</v>
      </c>
      <c r="B39" s="22" t="s">
        <v>290</v>
      </c>
      <c r="C39" s="12">
        <v>1025</v>
      </c>
      <c r="D39" s="27" t="s">
        <v>38</v>
      </c>
      <c r="E39" s="31">
        <v>0</v>
      </c>
      <c r="F39" s="32" t="s">
        <v>39</v>
      </c>
      <c r="G39" s="47">
        <v>60</v>
      </c>
      <c r="H39" s="24">
        <f t="shared" si="0"/>
        <v>0</v>
      </c>
    </row>
    <row r="40" spans="1:8" x14ac:dyDescent="0.25">
      <c r="A40" s="20">
        <v>43089</v>
      </c>
      <c r="B40" s="22" t="s">
        <v>290</v>
      </c>
      <c r="C40" s="12">
        <v>1026</v>
      </c>
      <c r="D40" s="27" t="s">
        <v>375</v>
      </c>
      <c r="E40" s="31">
        <v>3</v>
      </c>
      <c r="F40" s="32" t="s">
        <v>23</v>
      </c>
      <c r="G40" s="47">
        <v>304</v>
      </c>
      <c r="H40" s="24">
        <f t="shared" si="0"/>
        <v>912</v>
      </c>
    </row>
    <row r="41" spans="1:8" x14ac:dyDescent="0.25">
      <c r="A41" s="20">
        <v>43089</v>
      </c>
      <c r="B41" s="22" t="s">
        <v>290</v>
      </c>
      <c r="C41" s="12">
        <v>1027</v>
      </c>
      <c r="D41" s="27" t="s">
        <v>383</v>
      </c>
      <c r="E41" s="31">
        <v>0</v>
      </c>
      <c r="F41" s="32" t="s">
        <v>23</v>
      </c>
      <c r="G41" s="47">
        <v>0</v>
      </c>
      <c r="H41" s="24">
        <f t="shared" si="0"/>
        <v>0</v>
      </c>
    </row>
    <row r="42" spans="1:8" x14ac:dyDescent="0.25">
      <c r="A42" s="20">
        <v>43089</v>
      </c>
      <c r="B42" s="22" t="s">
        <v>290</v>
      </c>
      <c r="C42" s="12">
        <v>1028</v>
      </c>
      <c r="D42" s="27" t="s">
        <v>40</v>
      </c>
      <c r="E42" s="31">
        <v>7</v>
      </c>
      <c r="F42" s="32" t="s">
        <v>23</v>
      </c>
      <c r="G42" s="47">
        <v>180</v>
      </c>
      <c r="H42" s="24">
        <f t="shared" si="0"/>
        <v>1260</v>
      </c>
    </row>
    <row r="43" spans="1:8" x14ac:dyDescent="0.25">
      <c r="A43" s="20">
        <v>43089</v>
      </c>
      <c r="B43" s="22" t="s">
        <v>290</v>
      </c>
      <c r="C43" s="12">
        <v>1029</v>
      </c>
      <c r="D43" s="27" t="s">
        <v>41</v>
      </c>
      <c r="E43" s="31">
        <v>6</v>
      </c>
      <c r="F43" s="32" t="s">
        <v>23</v>
      </c>
      <c r="G43" s="47">
        <v>180</v>
      </c>
      <c r="H43" s="24">
        <f t="shared" si="0"/>
        <v>1080</v>
      </c>
    </row>
    <row r="44" spans="1:8" x14ac:dyDescent="0.25">
      <c r="A44" s="20">
        <v>43287</v>
      </c>
      <c r="B44" s="22" t="s">
        <v>290</v>
      </c>
      <c r="C44" s="12">
        <v>1030</v>
      </c>
      <c r="D44" s="27" t="s">
        <v>349</v>
      </c>
      <c r="E44" s="31">
        <v>23</v>
      </c>
      <c r="F44" s="32" t="s">
        <v>23</v>
      </c>
      <c r="G44" s="47">
        <v>59</v>
      </c>
      <c r="H44" s="24">
        <f t="shared" si="0"/>
        <v>1357</v>
      </c>
    </row>
    <row r="45" spans="1:8" x14ac:dyDescent="0.25">
      <c r="A45" s="20">
        <v>43089</v>
      </c>
      <c r="B45" s="22" t="s">
        <v>290</v>
      </c>
      <c r="C45" s="12">
        <v>1031</v>
      </c>
      <c r="D45" s="27" t="s">
        <v>42</v>
      </c>
      <c r="E45" s="31">
        <v>0</v>
      </c>
      <c r="F45" s="32" t="s">
        <v>23</v>
      </c>
      <c r="G45" s="47">
        <v>0</v>
      </c>
      <c r="H45" s="24">
        <f t="shared" si="0"/>
        <v>0</v>
      </c>
    </row>
    <row r="46" spans="1:8" x14ac:dyDescent="0.25">
      <c r="A46" s="20">
        <v>43089</v>
      </c>
      <c r="B46" s="22" t="s">
        <v>290</v>
      </c>
      <c r="C46" s="12">
        <v>1032</v>
      </c>
      <c r="D46" s="27" t="s">
        <v>43</v>
      </c>
      <c r="E46" s="31">
        <v>1</v>
      </c>
      <c r="F46" s="32" t="s">
        <v>23</v>
      </c>
      <c r="G46" s="47">
        <v>160</v>
      </c>
      <c r="H46" s="24">
        <f t="shared" si="0"/>
        <v>160</v>
      </c>
    </row>
    <row r="47" spans="1:8" x14ac:dyDescent="0.25">
      <c r="A47" s="20">
        <v>43089</v>
      </c>
      <c r="B47" s="22" t="s">
        <v>290</v>
      </c>
      <c r="C47" s="12">
        <v>1033</v>
      </c>
      <c r="D47" s="27" t="s">
        <v>44</v>
      </c>
      <c r="E47" s="31">
        <v>1</v>
      </c>
      <c r="F47" s="32" t="s">
        <v>23</v>
      </c>
      <c r="G47" s="47">
        <v>75</v>
      </c>
      <c r="H47" s="24">
        <f>+E47*G47</f>
        <v>75</v>
      </c>
    </row>
    <row r="48" spans="1:8" ht="25.5" x14ac:dyDescent="0.25">
      <c r="A48" s="20">
        <v>43165</v>
      </c>
      <c r="B48" s="22" t="s">
        <v>290</v>
      </c>
      <c r="C48" s="12">
        <v>1034</v>
      </c>
      <c r="D48" s="27" t="s">
        <v>45</v>
      </c>
      <c r="E48" s="31">
        <v>0</v>
      </c>
      <c r="F48" s="32" t="s">
        <v>23</v>
      </c>
      <c r="G48" s="44">
        <v>0</v>
      </c>
      <c r="H48" s="24">
        <f t="shared" si="0"/>
        <v>0</v>
      </c>
    </row>
    <row r="49" spans="1:8" ht="25.5" x14ac:dyDescent="0.25">
      <c r="A49" s="20">
        <v>43165</v>
      </c>
      <c r="B49" s="22" t="s">
        <v>290</v>
      </c>
      <c r="C49" s="12">
        <v>1035</v>
      </c>
      <c r="D49" s="27" t="s">
        <v>46</v>
      </c>
      <c r="E49" s="31">
        <v>0</v>
      </c>
      <c r="F49" s="32" t="s">
        <v>23</v>
      </c>
      <c r="G49" s="33">
        <v>123.66</v>
      </c>
      <c r="H49" s="24">
        <f t="shared" si="0"/>
        <v>0</v>
      </c>
    </row>
    <row r="50" spans="1:8" ht="25.5" x14ac:dyDescent="0.25">
      <c r="A50" s="20">
        <v>43165</v>
      </c>
      <c r="B50" s="22" t="s">
        <v>290</v>
      </c>
      <c r="C50" s="12">
        <v>1036</v>
      </c>
      <c r="D50" s="27" t="s">
        <v>47</v>
      </c>
      <c r="E50" s="31">
        <v>0</v>
      </c>
      <c r="F50" s="32" t="s">
        <v>23</v>
      </c>
      <c r="G50" s="33">
        <v>0</v>
      </c>
      <c r="H50" s="24">
        <f t="shared" si="0"/>
        <v>0</v>
      </c>
    </row>
    <row r="51" spans="1:8" x14ac:dyDescent="0.25">
      <c r="A51" s="20">
        <v>43165</v>
      </c>
      <c r="B51" s="22" t="s">
        <v>290</v>
      </c>
      <c r="C51" s="12">
        <v>1037</v>
      </c>
      <c r="D51" s="27" t="s">
        <v>48</v>
      </c>
      <c r="E51" s="31">
        <v>27</v>
      </c>
      <c r="F51" s="32" t="s">
        <v>23</v>
      </c>
      <c r="G51" s="47">
        <v>110</v>
      </c>
      <c r="H51" s="24">
        <f t="shared" si="0"/>
        <v>2970</v>
      </c>
    </row>
    <row r="52" spans="1:8" x14ac:dyDescent="0.25">
      <c r="A52" s="20">
        <v>43165</v>
      </c>
      <c r="B52" s="22" t="s">
        <v>290</v>
      </c>
      <c r="C52" s="12">
        <v>1038</v>
      </c>
      <c r="D52" s="27" t="s">
        <v>49</v>
      </c>
      <c r="E52" s="31">
        <v>33</v>
      </c>
      <c r="F52" s="32" t="s">
        <v>23</v>
      </c>
      <c r="G52" s="34">
        <v>60</v>
      </c>
      <c r="H52" s="24">
        <f t="shared" si="0"/>
        <v>1980</v>
      </c>
    </row>
    <row r="53" spans="1:8" x14ac:dyDescent="0.25">
      <c r="A53" s="20">
        <v>43262</v>
      </c>
      <c r="B53" s="22" t="s">
        <v>290</v>
      </c>
      <c r="C53" s="12">
        <v>1039</v>
      </c>
      <c r="D53" s="27" t="s">
        <v>50</v>
      </c>
      <c r="E53" s="31">
        <v>44</v>
      </c>
      <c r="F53" s="32" t="s">
        <v>265</v>
      </c>
      <c r="G53" s="35">
        <v>3853.89</v>
      </c>
      <c r="H53" s="24">
        <f t="shared" si="0"/>
        <v>169571.16</v>
      </c>
    </row>
    <row r="54" spans="1:8" x14ac:dyDescent="0.25">
      <c r="A54" s="20">
        <v>43089</v>
      </c>
      <c r="B54" s="22" t="s">
        <v>290</v>
      </c>
      <c r="C54" s="12">
        <v>1040</v>
      </c>
      <c r="D54" s="27" t="s">
        <v>52</v>
      </c>
      <c r="E54" s="31">
        <v>0</v>
      </c>
      <c r="F54" s="32" t="s">
        <v>23</v>
      </c>
      <c r="G54" s="47">
        <v>0</v>
      </c>
      <c r="H54" s="24">
        <f t="shared" si="0"/>
        <v>0</v>
      </c>
    </row>
    <row r="55" spans="1:8" x14ac:dyDescent="0.25">
      <c r="A55" s="20">
        <v>43089</v>
      </c>
      <c r="B55" s="22" t="s">
        <v>290</v>
      </c>
      <c r="C55" s="12">
        <v>1041</v>
      </c>
      <c r="D55" s="27" t="s">
        <v>53</v>
      </c>
      <c r="E55" s="31">
        <v>13</v>
      </c>
      <c r="F55" s="32" t="s">
        <v>23</v>
      </c>
      <c r="G55" s="47">
        <v>25</v>
      </c>
      <c r="H55" s="24">
        <f t="shared" si="0"/>
        <v>325</v>
      </c>
    </row>
    <row r="56" spans="1:8" x14ac:dyDescent="0.25">
      <c r="A56" s="20">
        <v>43089</v>
      </c>
      <c r="B56" s="22" t="s">
        <v>290</v>
      </c>
      <c r="C56" s="12">
        <v>1042</v>
      </c>
      <c r="D56" s="27" t="s">
        <v>54</v>
      </c>
      <c r="E56" s="31">
        <v>0</v>
      </c>
      <c r="F56" s="32" t="s">
        <v>23</v>
      </c>
      <c r="G56" s="47">
        <v>25</v>
      </c>
      <c r="H56" s="24">
        <f t="shared" si="0"/>
        <v>0</v>
      </c>
    </row>
    <row r="57" spans="1:8" x14ac:dyDescent="0.25">
      <c r="A57" s="20">
        <v>43089</v>
      </c>
      <c r="B57" s="22" t="s">
        <v>290</v>
      </c>
      <c r="C57" s="12">
        <v>1043</v>
      </c>
      <c r="D57" s="27" t="s">
        <v>55</v>
      </c>
      <c r="E57" s="31">
        <v>0</v>
      </c>
      <c r="F57" s="32" t="s">
        <v>27</v>
      </c>
      <c r="G57" s="47">
        <v>375</v>
      </c>
      <c r="H57" s="24">
        <f t="shared" si="0"/>
        <v>0</v>
      </c>
    </row>
    <row r="58" spans="1:8" x14ac:dyDescent="0.25">
      <c r="A58" s="20">
        <v>43089</v>
      </c>
      <c r="B58" s="22" t="s">
        <v>290</v>
      </c>
      <c r="C58" s="12">
        <v>1044</v>
      </c>
      <c r="D58" s="27" t="s">
        <v>56</v>
      </c>
      <c r="E58" s="31">
        <v>5</v>
      </c>
      <c r="F58" s="32" t="s">
        <v>23</v>
      </c>
      <c r="G58" s="47">
        <v>297.36</v>
      </c>
      <c r="H58" s="24">
        <f t="shared" si="0"/>
        <v>1486.8000000000002</v>
      </c>
    </row>
    <row r="59" spans="1:8" x14ac:dyDescent="0.25">
      <c r="A59" s="20">
        <v>43089</v>
      </c>
      <c r="B59" s="22" t="s">
        <v>290</v>
      </c>
      <c r="C59" s="12">
        <v>1045</v>
      </c>
      <c r="D59" s="27" t="s">
        <v>57</v>
      </c>
      <c r="E59" s="31">
        <v>10</v>
      </c>
      <c r="F59" s="32" t="s">
        <v>23</v>
      </c>
      <c r="G59" s="47">
        <v>223.25</v>
      </c>
      <c r="H59" s="24">
        <f t="shared" si="0"/>
        <v>2232.5</v>
      </c>
    </row>
    <row r="60" spans="1:8" x14ac:dyDescent="0.25">
      <c r="A60" s="20">
        <v>43115</v>
      </c>
      <c r="B60" s="22" t="s">
        <v>290</v>
      </c>
      <c r="C60" s="12">
        <v>1046</v>
      </c>
      <c r="D60" s="27" t="s">
        <v>58</v>
      </c>
      <c r="E60" s="31">
        <v>6</v>
      </c>
      <c r="F60" s="32" t="s">
        <v>346</v>
      </c>
      <c r="G60" s="47">
        <v>1065.06</v>
      </c>
      <c r="H60" s="24">
        <f t="shared" si="0"/>
        <v>6390.36</v>
      </c>
    </row>
    <row r="61" spans="1:8" x14ac:dyDescent="0.25">
      <c r="A61" s="20">
        <v>43115</v>
      </c>
      <c r="B61" s="22" t="s">
        <v>290</v>
      </c>
      <c r="C61" s="12">
        <v>1047</v>
      </c>
      <c r="D61" s="27" t="s">
        <v>59</v>
      </c>
      <c r="E61" s="31">
        <v>7</v>
      </c>
      <c r="F61" s="32" t="s">
        <v>346</v>
      </c>
      <c r="G61" s="47">
        <v>1308.82</v>
      </c>
      <c r="H61" s="24">
        <f t="shared" si="0"/>
        <v>9161.74</v>
      </c>
    </row>
    <row r="62" spans="1:8" x14ac:dyDescent="0.25">
      <c r="A62" s="20">
        <v>43115</v>
      </c>
      <c r="B62" s="22" t="s">
        <v>290</v>
      </c>
      <c r="C62" s="12">
        <v>1048</v>
      </c>
      <c r="D62" s="27" t="s">
        <v>60</v>
      </c>
      <c r="E62" s="31">
        <v>11</v>
      </c>
      <c r="F62" s="32" t="s">
        <v>346</v>
      </c>
      <c r="G62" s="44">
        <v>905.06</v>
      </c>
      <c r="H62" s="24">
        <f t="shared" si="0"/>
        <v>9955.66</v>
      </c>
    </row>
    <row r="63" spans="1:8" x14ac:dyDescent="0.25">
      <c r="A63" s="20">
        <v>43115</v>
      </c>
      <c r="B63" s="22" t="s">
        <v>290</v>
      </c>
      <c r="C63" s="12">
        <v>1049</v>
      </c>
      <c r="D63" s="27" t="s">
        <v>61</v>
      </c>
      <c r="E63" s="31">
        <v>0</v>
      </c>
      <c r="F63" s="32" t="s">
        <v>346</v>
      </c>
      <c r="G63" s="44">
        <v>0</v>
      </c>
      <c r="H63" s="24">
        <f t="shared" si="0"/>
        <v>0</v>
      </c>
    </row>
    <row r="64" spans="1:8" x14ac:dyDescent="0.25">
      <c r="A64" s="20">
        <v>43115</v>
      </c>
      <c r="B64" s="22" t="s">
        <v>290</v>
      </c>
      <c r="C64" s="12">
        <v>1050</v>
      </c>
      <c r="D64" s="27" t="s">
        <v>62</v>
      </c>
      <c r="E64" s="31">
        <v>0</v>
      </c>
      <c r="F64" s="32" t="s">
        <v>346</v>
      </c>
      <c r="G64" s="44">
        <v>0</v>
      </c>
      <c r="H64" s="24">
        <f>+E64*G64</f>
        <v>0</v>
      </c>
    </row>
    <row r="65" spans="1:8" x14ac:dyDescent="0.25">
      <c r="A65" s="20">
        <v>43115</v>
      </c>
      <c r="B65" s="22" t="s">
        <v>290</v>
      </c>
      <c r="C65" s="12">
        <v>1051</v>
      </c>
      <c r="D65" s="27" t="s">
        <v>63</v>
      </c>
      <c r="E65" s="31">
        <v>4</v>
      </c>
      <c r="F65" s="32" t="s">
        <v>346</v>
      </c>
      <c r="G65" s="44">
        <v>2018.98</v>
      </c>
      <c r="H65" s="24">
        <f t="shared" si="0"/>
        <v>8075.92</v>
      </c>
    </row>
    <row r="66" spans="1:8" x14ac:dyDescent="0.25">
      <c r="A66" s="20">
        <v>43115</v>
      </c>
      <c r="B66" s="22" t="s">
        <v>290</v>
      </c>
      <c r="C66" s="12">
        <v>1052</v>
      </c>
      <c r="D66" s="27" t="s">
        <v>64</v>
      </c>
      <c r="E66" s="31">
        <v>0</v>
      </c>
      <c r="F66" s="32" t="s">
        <v>346</v>
      </c>
      <c r="G66" s="44">
        <v>0</v>
      </c>
      <c r="H66" s="24">
        <f t="shared" si="0"/>
        <v>0</v>
      </c>
    </row>
    <row r="67" spans="1:8" x14ac:dyDescent="0.25">
      <c r="A67" s="20">
        <v>43115</v>
      </c>
      <c r="B67" s="22" t="s">
        <v>290</v>
      </c>
      <c r="C67" s="12">
        <v>1053</v>
      </c>
      <c r="D67" s="27" t="s">
        <v>65</v>
      </c>
      <c r="E67" s="31">
        <v>1</v>
      </c>
      <c r="F67" s="32" t="s">
        <v>346</v>
      </c>
      <c r="G67" s="44">
        <v>709.98</v>
      </c>
      <c r="H67" s="24">
        <f t="shared" si="0"/>
        <v>709.98</v>
      </c>
    </row>
    <row r="68" spans="1:8" x14ac:dyDescent="0.25">
      <c r="A68" s="20">
        <v>43115</v>
      </c>
      <c r="B68" s="22" t="s">
        <v>290</v>
      </c>
      <c r="C68" s="12">
        <v>1054</v>
      </c>
      <c r="D68" s="27" t="s">
        <v>66</v>
      </c>
      <c r="E68" s="31">
        <v>15</v>
      </c>
      <c r="F68" s="32" t="s">
        <v>346</v>
      </c>
      <c r="G68" s="44">
        <v>1287.8800000000001</v>
      </c>
      <c r="H68" s="24">
        <f t="shared" si="0"/>
        <v>19318.2</v>
      </c>
    </row>
    <row r="69" spans="1:8" x14ac:dyDescent="0.25">
      <c r="A69" s="20">
        <v>43115</v>
      </c>
      <c r="B69" s="22" t="s">
        <v>290</v>
      </c>
      <c r="C69" s="12">
        <v>1055</v>
      </c>
      <c r="D69" s="27" t="s">
        <v>67</v>
      </c>
      <c r="E69" s="31">
        <v>14</v>
      </c>
      <c r="F69" s="32" t="s">
        <v>346</v>
      </c>
      <c r="G69" s="44">
        <v>2297.46</v>
      </c>
      <c r="H69" s="24">
        <f t="shared" si="0"/>
        <v>32164.440000000002</v>
      </c>
    </row>
    <row r="70" spans="1:8" x14ac:dyDescent="0.25">
      <c r="A70" s="20">
        <v>43115</v>
      </c>
      <c r="B70" s="22" t="s">
        <v>290</v>
      </c>
      <c r="C70" s="12">
        <v>1056</v>
      </c>
      <c r="D70" s="27" t="s">
        <v>68</v>
      </c>
      <c r="E70" s="31">
        <v>6</v>
      </c>
      <c r="F70" s="32" t="s">
        <v>346</v>
      </c>
      <c r="G70" s="44">
        <v>1391.73</v>
      </c>
      <c r="H70" s="24">
        <f t="shared" si="0"/>
        <v>8350.380000000001</v>
      </c>
    </row>
    <row r="71" spans="1:8" x14ac:dyDescent="0.25">
      <c r="A71" s="20">
        <v>43115</v>
      </c>
      <c r="B71" s="22" t="s">
        <v>290</v>
      </c>
      <c r="C71" s="12">
        <v>1057</v>
      </c>
      <c r="D71" s="27" t="s">
        <v>69</v>
      </c>
      <c r="E71" s="31">
        <v>0</v>
      </c>
      <c r="F71" s="32" t="s">
        <v>346</v>
      </c>
      <c r="G71" s="44">
        <v>0</v>
      </c>
      <c r="H71" s="24">
        <f t="shared" si="0"/>
        <v>0</v>
      </c>
    </row>
    <row r="72" spans="1:8" x14ac:dyDescent="0.25">
      <c r="A72" s="20">
        <v>43115</v>
      </c>
      <c r="B72" s="22" t="s">
        <v>290</v>
      </c>
      <c r="C72" s="12">
        <v>1058</v>
      </c>
      <c r="D72" s="27" t="s">
        <v>70</v>
      </c>
      <c r="E72" s="31">
        <v>3</v>
      </c>
      <c r="F72" s="32" t="s">
        <v>346</v>
      </c>
      <c r="G72" s="44">
        <v>1391.73</v>
      </c>
      <c r="H72" s="24">
        <f t="shared" si="0"/>
        <v>4175.1900000000005</v>
      </c>
    </row>
    <row r="73" spans="1:8" x14ac:dyDescent="0.25">
      <c r="A73" s="20">
        <v>43108</v>
      </c>
      <c r="B73" s="22" t="s">
        <v>290</v>
      </c>
      <c r="C73" s="12">
        <v>1059</v>
      </c>
      <c r="D73" s="27" t="s">
        <v>71</v>
      </c>
      <c r="E73" s="31">
        <v>1</v>
      </c>
      <c r="F73" s="32" t="s">
        <v>23</v>
      </c>
      <c r="G73" s="44">
        <v>331.22</v>
      </c>
      <c r="H73" s="24">
        <f t="shared" si="0"/>
        <v>331.22</v>
      </c>
    </row>
    <row r="74" spans="1:8" x14ac:dyDescent="0.25">
      <c r="A74" s="20">
        <v>43108</v>
      </c>
      <c r="B74" s="22" t="s">
        <v>290</v>
      </c>
      <c r="C74" s="12">
        <v>1060</v>
      </c>
      <c r="D74" s="27" t="s">
        <v>72</v>
      </c>
      <c r="E74" s="31">
        <v>55</v>
      </c>
      <c r="F74" s="32" t="s">
        <v>23</v>
      </c>
      <c r="G74" s="44">
        <v>9.06</v>
      </c>
      <c r="H74" s="24">
        <f t="shared" si="0"/>
        <v>498.3</v>
      </c>
    </row>
    <row r="75" spans="1:8" x14ac:dyDescent="0.25">
      <c r="A75" s="20">
        <v>43108</v>
      </c>
      <c r="B75" s="22" t="s">
        <v>290</v>
      </c>
      <c r="C75" s="12">
        <v>1061</v>
      </c>
      <c r="D75" s="27" t="s">
        <v>73</v>
      </c>
      <c r="E75" s="31">
        <v>0</v>
      </c>
      <c r="F75" s="32" t="s">
        <v>23</v>
      </c>
      <c r="G75" s="44">
        <v>0</v>
      </c>
      <c r="H75" s="24">
        <f>+E75*G75</f>
        <v>0</v>
      </c>
    </row>
    <row r="76" spans="1:8" x14ac:dyDescent="0.25">
      <c r="A76" s="20">
        <v>43089</v>
      </c>
      <c r="B76" s="22" t="s">
        <v>290</v>
      </c>
      <c r="C76" s="12">
        <v>1062</v>
      </c>
      <c r="D76" s="27" t="s">
        <v>74</v>
      </c>
      <c r="E76" s="31">
        <v>0</v>
      </c>
      <c r="F76" s="32" t="s">
        <v>23</v>
      </c>
      <c r="G76" s="44">
        <v>0</v>
      </c>
      <c r="H76" s="24">
        <f>+E76*G76</f>
        <v>0</v>
      </c>
    </row>
    <row r="77" spans="1:8" x14ac:dyDescent="0.25">
      <c r="A77" s="20">
        <v>43115</v>
      </c>
      <c r="B77" s="22" t="s">
        <v>290</v>
      </c>
      <c r="C77" s="12">
        <v>1063</v>
      </c>
      <c r="D77" s="27" t="s">
        <v>75</v>
      </c>
      <c r="E77" s="31">
        <v>34</v>
      </c>
      <c r="F77" s="32" t="s">
        <v>76</v>
      </c>
      <c r="G77" s="44">
        <v>22</v>
      </c>
      <c r="H77" s="24">
        <f t="shared" si="0"/>
        <v>748</v>
      </c>
    </row>
    <row r="78" spans="1:8" x14ac:dyDescent="0.25">
      <c r="A78" s="20">
        <v>43115</v>
      </c>
      <c r="B78" s="22" t="s">
        <v>290</v>
      </c>
      <c r="C78" s="12">
        <v>1064</v>
      </c>
      <c r="D78" s="27" t="s">
        <v>77</v>
      </c>
      <c r="E78" s="31">
        <v>13</v>
      </c>
      <c r="F78" s="32" t="s">
        <v>26</v>
      </c>
      <c r="G78" s="44">
        <v>390</v>
      </c>
      <c r="H78" s="24">
        <f t="shared" si="0"/>
        <v>5070</v>
      </c>
    </row>
    <row r="79" spans="1:8" x14ac:dyDescent="0.25">
      <c r="A79" s="20">
        <v>43115</v>
      </c>
      <c r="B79" s="22" t="s">
        <v>290</v>
      </c>
      <c r="C79" s="12">
        <v>1065</v>
      </c>
      <c r="D79" s="27" t="s">
        <v>78</v>
      </c>
      <c r="E79" s="31">
        <v>0</v>
      </c>
      <c r="F79" s="32" t="s">
        <v>23</v>
      </c>
      <c r="G79" s="44">
        <v>0</v>
      </c>
      <c r="H79" s="24">
        <f t="shared" si="0"/>
        <v>0</v>
      </c>
    </row>
    <row r="80" spans="1:8" x14ac:dyDescent="0.25">
      <c r="A80" s="20">
        <v>43089</v>
      </c>
      <c r="B80" s="22" t="s">
        <v>290</v>
      </c>
      <c r="C80" s="12">
        <v>1066</v>
      </c>
      <c r="D80" s="27" t="s">
        <v>79</v>
      </c>
      <c r="E80" s="31">
        <v>2</v>
      </c>
      <c r="F80" s="32" t="s">
        <v>23</v>
      </c>
      <c r="G80" s="44">
        <v>250</v>
      </c>
      <c r="H80" s="24">
        <f t="shared" si="0"/>
        <v>500</v>
      </c>
    </row>
    <row r="81" spans="1:8" x14ac:dyDescent="0.25">
      <c r="A81" s="20">
        <v>43089</v>
      </c>
      <c r="B81" s="22" t="s">
        <v>290</v>
      </c>
      <c r="C81" s="12">
        <v>1067</v>
      </c>
      <c r="D81" s="27" t="s">
        <v>81</v>
      </c>
      <c r="E81" s="31">
        <v>1</v>
      </c>
      <c r="F81" s="32" t="s">
        <v>23</v>
      </c>
      <c r="G81" s="44">
        <v>17.59</v>
      </c>
      <c r="H81" s="24">
        <f t="shared" si="0"/>
        <v>17.59</v>
      </c>
    </row>
    <row r="82" spans="1:8" x14ac:dyDescent="0.25">
      <c r="A82" s="20">
        <v>43089</v>
      </c>
      <c r="B82" s="22" t="s">
        <v>290</v>
      </c>
      <c r="C82" s="12">
        <v>1068</v>
      </c>
      <c r="D82" s="27" t="s">
        <v>82</v>
      </c>
      <c r="E82" s="31">
        <v>0</v>
      </c>
      <c r="F82" s="32" t="s">
        <v>23</v>
      </c>
      <c r="G82" s="44">
        <v>0</v>
      </c>
      <c r="H82" s="24">
        <f t="shared" si="0"/>
        <v>0</v>
      </c>
    </row>
    <row r="83" spans="1:8" x14ac:dyDescent="0.25">
      <c r="A83" s="20">
        <v>43089</v>
      </c>
      <c r="B83" s="22" t="s">
        <v>290</v>
      </c>
      <c r="C83" s="12">
        <v>1069</v>
      </c>
      <c r="D83" s="27" t="s">
        <v>83</v>
      </c>
      <c r="E83" s="31">
        <v>1</v>
      </c>
      <c r="F83" s="32" t="s">
        <v>23</v>
      </c>
      <c r="G83" s="44">
        <v>65</v>
      </c>
      <c r="H83" s="24">
        <f t="shared" si="0"/>
        <v>65</v>
      </c>
    </row>
    <row r="84" spans="1:8" x14ac:dyDescent="0.25">
      <c r="A84" s="20">
        <v>43262</v>
      </c>
      <c r="B84" s="22" t="s">
        <v>290</v>
      </c>
      <c r="C84" s="12">
        <v>1070</v>
      </c>
      <c r="D84" s="27" t="s">
        <v>84</v>
      </c>
      <c r="E84" s="31">
        <v>68</v>
      </c>
      <c r="F84" s="32" t="s">
        <v>85</v>
      </c>
      <c r="G84" s="44">
        <v>127.25</v>
      </c>
      <c r="H84" s="24">
        <f t="shared" si="0"/>
        <v>8653</v>
      </c>
    </row>
    <row r="85" spans="1:8" x14ac:dyDescent="0.25">
      <c r="A85" s="20">
        <v>43192</v>
      </c>
      <c r="B85" s="22" t="s">
        <v>290</v>
      </c>
      <c r="C85" s="12">
        <v>1071</v>
      </c>
      <c r="D85" s="27" t="s">
        <v>86</v>
      </c>
      <c r="E85" s="31">
        <v>3</v>
      </c>
      <c r="F85" s="32" t="s">
        <v>23</v>
      </c>
      <c r="G85" s="44">
        <v>369</v>
      </c>
      <c r="H85" s="24">
        <f t="shared" si="0"/>
        <v>1107</v>
      </c>
    </row>
    <row r="86" spans="1:8" x14ac:dyDescent="0.25">
      <c r="A86" s="20">
        <v>43297</v>
      </c>
      <c r="B86" s="22" t="s">
        <v>290</v>
      </c>
      <c r="C86" s="12">
        <v>1072</v>
      </c>
      <c r="D86" s="27" t="s">
        <v>87</v>
      </c>
      <c r="E86" s="31">
        <v>14</v>
      </c>
      <c r="F86" s="32" t="s">
        <v>80</v>
      </c>
      <c r="G86" s="44">
        <v>354</v>
      </c>
      <c r="H86" s="24">
        <f t="shared" si="0"/>
        <v>4956</v>
      </c>
    </row>
    <row r="87" spans="1:8" x14ac:dyDescent="0.25">
      <c r="A87" s="20">
        <v>43297</v>
      </c>
      <c r="B87" s="22" t="s">
        <v>290</v>
      </c>
      <c r="C87" s="12">
        <v>1073</v>
      </c>
      <c r="D87" s="27" t="s">
        <v>88</v>
      </c>
      <c r="E87" s="31">
        <v>26</v>
      </c>
      <c r="F87" s="32" t="s">
        <v>80</v>
      </c>
      <c r="G87" s="44">
        <v>118</v>
      </c>
      <c r="H87" s="24">
        <f t="shared" si="0"/>
        <v>3068</v>
      </c>
    </row>
    <row r="88" spans="1:8" x14ac:dyDescent="0.25">
      <c r="A88" s="20">
        <v>42773</v>
      </c>
      <c r="B88" s="22" t="s">
        <v>290</v>
      </c>
      <c r="C88" s="12">
        <v>1074</v>
      </c>
      <c r="D88" s="27" t="s">
        <v>89</v>
      </c>
      <c r="E88" s="31">
        <v>110</v>
      </c>
      <c r="F88" s="32" t="s">
        <v>23</v>
      </c>
      <c r="G88" s="44">
        <v>9.06</v>
      </c>
      <c r="H88" s="24">
        <f t="shared" si="0"/>
        <v>996.6</v>
      </c>
    </row>
    <row r="89" spans="1:8" x14ac:dyDescent="0.25">
      <c r="A89" s="20">
        <v>43089</v>
      </c>
      <c r="B89" s="22" t="s">
        <v>290</v>
      </c>
      <c r="C89" s="12">
        <v>1075</v>
      </c>
      <c r="D89" s="27" t="s">
        <v>90</v>
      </c>
      <c r="E89" s="31">
        <v>0</v>
      </c>
      <c r="F89" s="32" t="s">
        <v>26</v>
      </c>
      <c r="G89" s="44">
        <v>0</v>
      </c>
      <c r="H89" s="24">
        <f t="shared" si="0"/>
        <v>0</v>
      </c>
    </row>
    <row r="90" spans="1:8" x14ac:dyDescent="0.25">
      <c r="A90" s="20">
        <v>43089</v>
      </c>
      <c r="B90" s="22" t="s">
        <v>290</v>
      </c>
      <c r="C90" s="12">
        <v>1076</v>
      </c>
      <c r="D90" s="36" t="s">
        <v>91</v>
      </c>
      <c r="E90" s="31">
        <v>4</v>
      </c>
      <c r="F90" s="37" t="s">
        <v>23</v>
      </c>
      <c r="G90" s="44">
        <v>45</v>
      </c>
      <c r="H90" s="24">
        <f t="shared" si="0"/>
        <v>180</v>
      </c>
    </row>
    <row r="91" spans="1:8" x14ac:dyDescent="0.25">
      <c r="A91" s="20">
        <v>43089</v>
      </c>
      <c r="B91" s="22" t="s">
        <v>290</v>
      </c>
      <c r="C91" s="12">
        <v>1077</v>
      </c>
      <c r="D91" s="36" t="s">
        <v>92</v>
      </c>
      <c r="E91" s="31">
        <v>18</v>
      </c>
      <c r="F91" s="37" t="s">
        <v>23</v>
      </c>
      <c r="G91" s="44">
        <v>45</v>
      </c>
      <c r="H91" s="24">
        <f t="shared" si="0"/>
        <v>810</v>
      </c>
    </row>
    <row r="92" spans="1:8" x14ac:dyDescent="0.25">
      <c r="A92" s="20">
        <v>43089</v>
      </c>
      <c r="B92" s="22" t="s">
        <v>290</v>
      </c>
      <c r="C92" s="12">
        <v>1078</v>
      </c>
      <c r="D92" s="36" t="s">
        <v>93</v>
      </c>
      <c r="E92" s="31">
        <v>20</v>
      </c>
      <c r="F92" s="37" t="s">
        <v>23</v>
      </c>
      <c r="G92" s="44">
        <v>45</v>
      </c>
      <c r="H92" s="24">
        <f t="shared" si="0"/>
        <v>900</v>
      </c>
    </row>
    <row r="93" spans="1:8" x14ac:dyDescent="0.25">
      <c r="A93" s="20">
        <v>43192</v>
      </c>
      <c r="B93" s="22" t="s">
        <v>290</v>
      </c>
      <c r="C93" s="12">
        <v>1079</v>
      </c>
      <c r="D93" s="27" t="s">
        <v>94</v>
      </c>
      <c r="E93" s="31">
        <v>60</v>
      </c>
      <c r="F93" s="32" t="s">
        <v>26</v>
      </c>
      <c r="G93" s="44">
        <v>114.8</v>
      </c>
      <c r="H93" s="24">
        <f t="shared" si="0"/>
        <v>6888</v>
      </c>
    </row>
    <row r="94" spans="1:8" x14ac:dyDescent="0.25">
      <c r="A94" s="20">
        <v>43080</v>
      </c>
      <c r="B94" s="22" t="s">
        <v>290</v>
      </c>
      <c r="C94" s="12">
        <v>1080</v>
      </c>
      <c r="D94" s="27" t="s">
        <v>95</v>
      </c>
      <c r="E94" s="31">
        <v>13</v>
      </c>
      <c r="F94" s="32" t="s">
        <v>23</v>
      </c>
      <c r="G94" s="44">
        <v>214.29</v>
      </c>
      <c r="H94" s="24">
        <f t="shared" si="0"/>
        <v>2785.77</v>
      </c>
    </row>
    <row r="95" spans="1:8" x14ac:dyDescent="0.25">
      <c r="A95" s="20">
        <v>43073</v>
      </c>
      <c r="B95" s="22" t="s">
        <v>290</v>
      </c>
      <c r="C95" s="12">
        <v>1081</v>
      </c>
      <c r="D95" s="27" t="s">
        <v>96</v>
      </c>
      <c r="E95" s="31">
        <v>6</v>
      </c>
      <c r="F95" s="32" t="s">
        <v>23</v>
      </c>
      <c r="G95" s="44">
        <v>106.11</v>
      </c>
      <c r="H95" s="24">
        <f t="shared" si="0"/>
        <v>636.66</v>
      </c>
    </row>
    <row r="96" spans="1:8" x14ac:dyDescent="0.25">
      <c r="A96" s="43">
        <v>43073</v>
      </c>
      <c r="B96" s="22" t="s">
        <v>290</v>
      </c>
      <c r="C96" s="12">
        <v>1082</v>
      </c>
      <c r="D96" s="27" t="s">
        <v>97</v>
      </c>
      <c r="E96" s="31">
        <v>7</v>
      </c>
      <c r="F96" s="32" t="s">
        <v>23</v>
      </c>
      <c r="G96" s="44">
        <v>88.5</v>
      </c>
      <c r="H96" s="24">
        <f t="shared" ref="H96:H127" si="1">+E96*G96</f>
        <v>619.5</v>
      </c>
    </row>
    <row r="97" spans="1:8" x14ac:dyDescent="0.25">
      <c r="A97" s="20">
        <v>43080</v>
      </c>
      <c r="B97" s="22" t="s">
        <v>290</v>
      </c>
      <c r="C97" s="12">
        <v>1083</v>
      </c>
      <c r="D97" s="27" t="s">
        <v>98</v>
      </c>
      <c r="E97" s="31">
        <v>0</v>
      </c>
      <c r="F97" s="32" t="s">
        <v>26</v>
      </c>
      <c r="G97" s="44">
        <v>0</v>
      </c>
      <c r="H97" s="24">
        <f t="shared" si="1"/>
        <v>0</v>
      </c>
    </row>
    <row r="98" spans="1:8" x14ac:dyDescent="0.25">
      <c r="A98" s="20">
        <v>43165</v>
      </c>
      <c r="B98" s="22" t="s">
        <v>290</v>
      </c>
      <c r="C98" s="12">
        <v>1084</v>
      </c>
      <c r="D98" s="27" t="s">
        <v>99</v>
      </c>
      <c r="E98" s="31">
        <v>0</v>
      </c>
      <c r="F98" s="32" t="s">
        <v>23</v>
      </c>
      <c r="G98" s="44">
        <v>0</v>
      </c>
      <c r="H98" s="24">
        <f t="shared" si="1"/>
        <v>0</v>
      </c>
    </row>
    <row r="99" spans="1:8" x14ac:dyDescent="0.25">
      <c r="A99" s="43">
        <v>42989</v>
      </c>
      <c r="B99" s="22" t="s">
        <v>290</v>
      </c>
      <c r="C99" s="12">
        <v>1085</v>
      </c>
      <c r="D99" s="27" t="s">
        <v>100</v>
      </c>
      <c r="E99" s="31">
        <v>4</v>
      </c>
      <c r="F99" s="32" t="s">
        <v>23</v>
      </c>
      <c r="G99" s="44">
        <v>900</v>
      </c>
      <c r="H99" s="24">
        <f t="shared" si="1"/>
        <v>3600</v>
      </c>
    </row>
    <row r="100" spans="1:8" x14ac:dyDescent="0.25">
      <c r="A100" s="20">
        <v>43165</v>
      </c>
      <c r="B100" s="22" t="s">
        <v>290</v>
      </c>
      <c r="C100" s="12">
        <v>1086</v>
      </c>
      <c r="D100" s="27" t="s">
        <v>101</v>
      </c>
      <c r="E100" s="31">
        <v>0</v>
      </c>
      <c r="F100" s="32" t="s">
        <v>23</v>
      </c>
      <c r="G100" s="44">
        <v>0</v>
      </c>
      <c r="H100" s="24">
        <f t="shared" si="1"/>
        <v>0</v>
      </c>
    </row>
    <row r="101" spans="1:8" x14ac:dyDescent="0.25">
      <c r="A101" s="20">
        <v>43165</v>
      </c>
      <c r="B101" s="22" t="s">
        <v>290</v>
      </c>
      <c r="C101" s="12">
        <v>1087</v>
      </c>
      <c r="D101" s="27" t="s">
        <v>102</v>
      </c>
      <c r="E101" s="31">
        <v>1</v>
      </c>
      <c r="F101" s="32" t="s">
        <v>103</v>
      </c>
      <c r="G101" s="44">
        <v>1707.32</v>
      </c>
      <c r="H101" s="24">
        <f t="shared" si="1"/>
        <v>1707.32</v>
      </c>
    </row>
    <row r="102" spans="1:8" x14ac:dyDescent="0.25">
      <c r="A102" s="20">
        <v>43206</v>
      </c>
      <c r="B102" s="22" t="s">
        <v>290</v>
      </c>
      <c r="C102" s="12">
        <v>1088</v>
      </c>
      <c r="D102" s="27" t="s">
        <v>104</v>
      </c>
      <c r="E102" s="31">
        <v>6</v>
      </c>
      <c r="F102" s="32" t="s">
        <v>28</v>
      </c>
      <c r="G102" s="44">
        <v>475</v>
      </c>
      <c r="H102" s="24">
        <f t="shared" si="1"/>
        <v>2850</v>
      </c>
    </row>
    <row r="103" spans="1:8" x14ac:dyDescent="0.25">
      <c r="A103" s="20">
        <v>43083</v>
      </c>
      <c r="B103" s="22" t="s">
        <v>290</v>
      </c>
      <c r="C103" s="12">
        <v>1089</v>
      </c>
      <c r="D103" s="27" t="s">
        <v>106</v>
      </c>
      <c r="E103" s="31">
        <v>0</v>
      </c>
      <c r="F103" s="32" t="s">
        <v>105</v>
      </c>
      <c r="G103" s="44">
        <v>650</v>
      </c>
      <c r="H103" s="24">
        <f t="shared" si="1"/>
        <v>0</v>
      </c>
    </row>
    <row r="104" spans="1:8" x14ac:dyDescent="0.25">
      <c r="A104" s="20">
        <v>43083</v>
      </c>
      <c r="B104" s="22" t="s">
        <v>290</v>
      </c>
      <c r="C104" s="12">
        <v>1090</v>
      </c>
      <c r="D104" s="27" t="s">
        <v>107</v>
      </c>
      <c r="E104" s="31">
        <v>1</v>
      </c>
      <c r="F104" s="32" t="s">
        <v>105</v>
      </c>
      <c r="G104" s="44">
        <v>850</v>
      </c>
      <c r="H104" s="24">
        <f t="shared" si="1"/>
        <v>850</v>
      </c>
    </row>
    <row r="105" spans="1:8" x14ac:dyDescent="0.25">
      <c r="A105" s="20">
        <v>43108</v>
      </c>
      <c r="B105" s="22" t="s">
        <v>290</v>
      </c>
      <c r="C105" s="12">
        <v>1091</v>
      </c>
      <c r="D105" s="27" t="s">
        <v>108</v>
      </c>
      <c r="E105" s="31">
        <v>6</v>
      </c>
      <c r="F105" s="32" t="s">
        <v>27</v>
      </c>
      <c r="G105" s="44">
        <v>120</v>
      </c>
      <c r="H105" s="24">
        <f t="shared" si="1"/>
        <v>720</v>
      </c>
    </row>
    <row r="106" spans="1:8" x14ac:dyDescent="0.25">
      <c r="A106" s="20">
        <v>43108</v>
      </c>
      <c r="B106" s="22" t="s">
        <v>290</v>
      </c>
      <c r="C106" s="12">
        <v>1092</v>
      </c>
      <c r="D106" s="27" t="s">
        <v>109</v>
      </c>
      <c r="E106" s="31">
        <v>6</v>
      </c>
      <c r="F106" s="32" t="s">
        <v>27</v>
      </c>
      <c r="G106" s="44">
        <v>89</v>
      </c>
      <c r="H106" s="24">
        <f t="shared" si="1"/>
        <v>534</v>
      </c>
    </row>
    <row r="107" spans="1:8" x14ac:dyDescent="0.25">
      <c r="A107" s="20">
        <v>43108</v>
      </c>
      <c r="B107" s="22" t="s">
        <v>290</v>
      </c>
      <c r="C107" s="12">
        <v>1093</v>
      </c>
      <c r="D107" s="27" t="s">
        <v>110</v>
      </c>
      <c r="E107" s="31">
        <v>40</v>
      </c>
      <c r="F107" s="32" t="s">
        <v>27</v>
      </c>
      <c r="G107" s="44">
        <v>45</v>
      </c>
      <c r="H107" s="24">
        <f t="shared" si="1"/>
        <v>1800</v>
      </c>
    </row>
    <row r="108" spans="1:8" x14ac:dyDescent="0.25">
      <c r="A108" s="20">
        <v>43108</v>
      </c>
      <c r="B108" s="22" t="s">
        <v>290</v>
      </c>
      <c r="C108" s="12">
        <v>1094</v>
      </c>
      <c r="D108" s="27" t="s">
        <v>111</v>
      </c>
      <c r="E108" s="31">
        <v>8</v>
      </c>
      <c r="F108" s="32" t="s">
        <v>76</v>
      </c>
      <c r="G108" s="44">
        <v>13.86</v>
      </c>
      <c r="H108" s="24">
        <f t="shared" si="1"/>
        <v>110.88</v>
      </c>
    </row>
    <row r="109" spans="1:8" x14ac:dyDescent="0.25">
      <c r="A109" s="20">
        <v>43192</v>
      </c>
      <c r="B109" s="22" t="s">
        <v>290</v>
      </c>
      <c r="C109" s="12">
        <v>1095</v>
      </c>
      <c r="D109" s="27" t="s">
        <v>112</v>
      </c>
      <c r="E109" s="31">
        <v>50</v>
      </c>
      <c r="F109" s="32" t="s">
        <v>372</v>
      </c>
      <c r="G109" s="44">
        <v>1728</v>
      </c>
      <c r="H109" s="24">
        <f t="shared" si="1"/>
        <v>86400</v>
      </c>
    </row>
    <row r="110" spans="1:8" x14ac:dyDescent="0.25">
      <c r="A110" s="20">
        <v>43080</v>
      </c>
      <c r="B110" s="22" t="s">
        <v>290</v>
      </c>
      <c r="C110" s="12">
        <v>1096</v>
      </c>
      <c r="D110" s="27" t="s">
        <v>113</v>
      </c>
      <c r="E110" s="31">
        <v>7</v>
      </c>
      <c r="F110" s="32" t="s">
        <v>23</v>
      </c>
      <c r="G110" s="44">
        <v>215.05</v>
      </c>
      <c r="H110" s="24">
        <f t="shared" si="1"/>
        <v>1505.3500000000001</v>
      </c>
    </row>
    <row r="111" spans="1:8" x14ac:dyDescent="0.25">
      <c r="A111" s="20">
        <v>43080</v>
      </c>
      <c r="B111" s="22" t="s">
        <v>290</v>
      </c>
      <c r="C111" s="12">
        <v>1097</v>
      </c>
      <c r="D111" s="27" t="s">
        <v>114</v>
      </c>
      <c r="E111" s="31">
        <v>1</v>
      </c>
      <c r="F111" s="32" t="s">
        <v>26</v>
      </c>
      <c r="G111" s="44">
        <v>420</v>
      </c>
      <c r="H111" s="24">
        <f t="shared" si="1"/>
        <v>420</v>
      </c>
    </row>
    <row r="112" spans="1:8" x14ac:dyDescent="0.25">
      <c r="A112" s="20">
        <v>43089</v>
      </c>
      <c r="B112" s="22" t="s">
        <v>290</v>
      </c>
      <c r="C112" s="12">
        <v>1098</v>
      </c>
      <c r="D112" s="27" t="s">
        <v>115</v>
      </c>
      <c r="E112" s="31">
        <v>10</v>
      </c>
      <c r="F112" s="32" t="s">
        <v>23</v>
      </c>
      <c r="G112" s="44">
        <v>75</v>
      </c>
      <c r="H112" s="24">
        <f t="shared" si="1"/>
        <v>750</v>
      </c>
    </row>
    <row r="113" spans="1:8" x14ac:dyDescent="0.25">
      <c r="A113" s="20">
        <v>43089</v>
      </c>
      <c r="B113" s="22" t="s">
        <v>290</v>
      </c>
      <c r="C113" s="12">
        <v>1099</v>
      </c>
      <c r="D113" s="27" t="s">
        <v>116</v>
      </c>
      <c r="E113" s="31">
        <v>20</v>
      </c>
      <c r="F113" s="32" t="s">
        <v>23</v>
      </c>
      <c r="G113" s="44">
        <v>75</v>
      </c>
      <c r="H113" s="24">
        <f t="shared" si="1"/>
        <v>1500</v>
      </c>
    </row>
    <row r="114" spans="1:8" x14ac:dyDescent="0.25">
      <c r="A114" s="20">
        <v>43080</v>
      </c>
      <c r="B114" s="22" t="s">
        <v>290</v>
      </c>
      <c r="C114" s="12">
        <v>1100</v>
      </c>
      <c r="D114" s="27" t="s">
        <v>117</v>
      </c>
      <c r="E114" s="31">
        <v>0</v>
      </c>
      <c r="F114" s="32" t="s">
        <v>23</v>
      </c>
      <c r="G114" s="44">
        <v>0</v>
      </c>
      <c r="H114" s="24">
        <f t="shared" si="1"/>
        <v>0</v>
      </c>
    </row>
    <row r="115" spans="1:8" x14ac:dyDescent="0.25">
      <c r="A115" s="20">
        <v>43277</v>
      </c>
      <c r="B115" s="22" t="s">
        <v>290</v>
      </c>
      <c r="C115" s="12">
        <v>1101</v>
      </c>
      <c r="D115" s="27" t="s">
        <v>118</v>
      </c>
      <c r="E115" s="31">
        <v>15</v>
      </c>
      <c r="F115" s="32" t="s">
        <v>80</v>
      </c>
      <c r="G115" s="44">
        <v>188.8</v>
      </c>
      <c r="H115" s="24">
        <f t="shared" si="1"/>
        <v>2832</v>
      </c>
    </row>
    <row r="116" spans="1:8" x14ac:dyDescent="0.25">
      <c r="A116" s="20">
        <v>43089</v>
      </c>
      <c r="B116" s="22" t="s">
        <v>290</v>
      </c>
      <c r="C116" s="12">
        <v>1102</v>
      </c>
      <c r="D116" s="36" t="s">
        <v>119</v>
      </c>
      <c r="E116" s="31">
        <v>0</v>
      </c>
      <c r="F116" s="37" t="s">
        <v>26</v>
      </c>
      <c r="G116" s="44">
        <v>0</v>
      </c>
      <c r="H116" s="24">
        <f t="shared" si="1"/>
        <v>0</v>
      </c>
    </row>
    <row r="117" spans="1:8" x14ac:dyDescent="0.25">
      <c r="A117" s="20">
        <v>43089</v>
      </c>
      <c r="B117" s="22" t="s">
        <v>290</v>
      </c>
      <c r="C117" s="12">
        <v>1103</v>
      </c>
      <c r="D117" s="36" t="s">
        <v>120</v>
      </c>
      <c r="E117" s="31">
        <v>0</v>
      </c>
      <c r="F117" s="37" t="s">
        <v>23</v>
      </c>
      <c r="G117" s="44">
        <v>0</v>
      </c>
      <c r="H117" s="24">
        <f t="shared" si="1"/>
        <v>0</v>
      </c>
    </row>
    <row r="118" spans="1:8" x14ac:dyDescent="0.25">
      <c r="A118" s="20">
        <v>43089</v>
      </c>
      <c r="B118" s="22" t="s">
        <v>290</v>
      </c>
      <c r="C118" s="12">
        <v>1104</v>
      </c>
      <c r="D118" s="36" t="s">
        <v>121</v>
      </c>
      <c r="E118" s="31">
        <v>0</v>
      </c>
      <c r="F118" s="37" t="s">
        <v>23</v>
      </c>
      <c r="G118" s="44">
        <v>0</v>
      </c>
      <c r="H118" s="24">
        <f t="shared" si="1"/>
        <v>0</v>
      </c>
    </row>
    <row r="119" spans="1:8" x14ac:dyDescent="0.25">
      <c r="A119" s="20">
        <v>43108</v>
      </c>
      <c r="B119" s="22" t="s">
        <v>290</v>
      </c>
      <c r="C119" s="12">
        <v>1105</v>
      </c>
      <c r="D119" s="27" t="s">
        <v>122</v>
      </c>
      <c r="E119" s="31">
        <v>6</v>
      </c>
      <c r="F119" s="32" t="s">
        <v>51</v>
      </c>
      <c r="G119" s="44">
        <v>650</v>
      </c>
      <c r="H119" s="24">
        <f t="shared" si="1"/>
        <v>3900</v>
      </c>
    </row>
    <row r="120" spans="1:8" x14ac:dyDescent="0.25">
      <c r="A120" s="20">
        <v>43089</v>
      </c>
      <c r="B120" s="22" t="s">
        <v>290</v>
      </c>
      <c r="C120" s="12">
        <v>1106</v>
      </c>
      <c r="D120" s="27" t="s">
        <v>123</v>
      </c>
      <c r="E120" s="31">
        <v>19</v>
      </c>
      <c r="F120" s="32" t="s">
        <v>105</v>
      </c>
      <c r="G120" s="44">
        <v>950</v>
      </c>
      <c r="H120" s="24">
        <f t="shared" si="1"/>
        <v>18050</v>
      </c>
    </row>
    <row r="121" spans="1:8" x14ac:dyDescent="0.25">
      <c r="A121" s="20">
        <v>43077</v>
      </c>
      <c r="B121" s="22" t="s">
        <v>290</v>
      </c>
      <c r="C121" s="12">
        <v>1107</v>
      </c>
      <c r="D121" s="27" t="s">
        <v>124</v>
      </c>
      <c r="E121" s="31">
        <v>0</v>
      </c>
      <c r="F121" s="32" t="s">
        <v>39</v>
      </c>
      <c r="G121" s="44">
        <v>0</v>
      </c>
      <c r="H121" s="24">
        <f t="shared" si="1"/>
        <v>0</v>
      </c>
    </row>
    <row r="122" spans="1:8" x14ac:dyDescent="0.25">
      <c r="A122" s="20">
        <v>43077</v>
      </c>
      <c r="B122" s="22" t="s">
        <v>290</v>
      </c>
      <c r="C122" s="12">
        <v>1108</v>
      </c>
      <c r="D122" s="27" t="s">
        <v>125</v>
      </c>
      <c r="E122" s="31">
        <v>14</v>
      </c>
      <c r="F122" s="32" t="s">
        <v>126</v>
      </c>
      <c r="G122" s="44">
        <v>83.36</v>
      </c>
      <c r="H122" s="24">
        <f t="shared" si="1"/>
        <v>1167.04</v>
      </c>
    </row>
    <row r="123" spans="1:8" x14ac:dyDescent="0.25">
      <c r="A123" s="20">
        <v>43108</v>
      </c>
      <c r="B123" s="22" t="s">
        <v>290</v>
      </c>
      <c r="C123" s="12">
        <v>1109</v>
      </c>
      <c r="D123" s="27" t="s">
        <v>127</v>
      </c>
      <c r="E123" s="31">
        <v>0</v>
      </c>
      <c r="F123" s="32" t="s">
        <v>26</v>
      </c>
      <c r="G123" s="44">
        <v>0</v>
      </c>
      <c r="H123" s="24">
        <f t="shared" si="1"/>
        <v>0</v>
      </c>
    </row>
    <row r="124" spans="1:8" x14ac:dyDescent="0.25">
      <c r="A124" s="20">
        <v>43108</v>
      </c>
      <c r="B124" s="22" t="s">
        <v>290</v>
      </c>
      <c r="C124" s="12">
        <v>1110</v>
      </c>
      <c r="D124" s="27" t="s">
        <v>128</v>
      </c>
      <c r="E124" s="31">
        <v>0</v>
      </c>
      <c r="F124" s="32" t="s">
        <v>23</v>
      </c>
      <c r="G124" s="44">
        <v>0</v>
      </c>
      <c r="H124" s="24">
        <f t="shared" si="1"/>
        <v>0</v>
      </c>
    </row>
    <row r="125" spans="1:8" x14ac:dyDescent="0.25">
      <c r="A125" s="20">
        <v>43108</v>
      </c>
      <c r="B125" s="22" t="s">
        <v>290</v>
      </c>
      <c r="C125" s="12">
        <v>1111</v>
      </c>
      <c r="D125" s="27" t="s">
        <v>129</v>
      </c>
      <c r="E125" s="31">
        <v>0</v>
      </c>
      <c r="F125" s="32" t="s">
        <v>23</v>
      </c>
      <c r="G125" s="44">
        <v>0</v>
      </c>
      <c r="H125" s="24">
        <f t="shared" si="1"/>
        <v>0</v>
      </c>
    </row>
    <row r="126" spans="1:8" x14ac:dyDescent="0.25">
      <c r="A126" s="20">
        <v>43108</v>
      </c>
      <c r="B126" s="22" t="s">
        <v>290</v>
      </c>
      <c r="C126" s="12">
        <v>1112</v>
      </c>
      <c r="D126" s="27" t="s">
        <v>130</v>
      </c>
      <c r="E126" s="31">
        <v>0</v>
      </c>
      <c r="F126" s="32" t="s">
        <v>23</v>
      </c>
      <c r="G126" s="44">
        <v>0</v>
      </c>
      <c r="H126" s="24">
        <f t="shared" si="1"/>
        <v>0</v>
      </c>
    </row>
    <row r="127" spans="1:8" x14ac:dyDescent="0.25">
      <c r="A127" s="20">
        <v>43108</v>
      </c>
      <c r="B127" s="22" t="s">
        <v>290</v>
      </c>
      <c r="C127" s="12">
        <v>1113</v>
      </c>
      <c r="D127" s="27" t="s">
        <v>131</v>
      </c>
      <c r="E127" s="31">
        <v>0</v>
      </c>
      <c r="F127" s="32" t="s">
        <v>23</v>
      </c>
      <c r="G127" s="44">
        <v>0</v>
      </c>
      <c r="H127" s="24">
        <f t="shared" si="1"/>
        <v>0</v>
      </c>
    </row>
    <row r="128" spans="1:8" x14ac:dyDescent="0.25">
      <c r="A128" s="20">
        <v>43088</v>
      </c>
      <c r="B128" s="22" t="s">
        <v>290</v>
      </c>
      <c r="C128" s="12">
        <v>1114</v>
      </c>
      <c r="D128" s="27" t="s">
        <v>132</v>
      </c>
      <c r="E128" s="31">
        <v>20</v>
      </c>
      <c r="F128" s="32" t="s">
        <v>23</v>
      </c>
      <c r="G128" s="44">
        <v>37.5</v>
      </c>
      <c r="H128" s="24">
        <f t="shared" ref="H128:H159" si="2">+E128*G128</f>
        <v>750</v>
      </c>
    </row>
    <row r="129" spans="1:8" x14ac:dyDescent="0.25">
      <c r="A129" s="20">
        <v>43088</v>
      </c>
      <c r="B129" s="22" t="s">
        <v>290</v>
      </c>
      <c r="C129" s="12">
        <v>1115</v>
      </c>
      <c r="D129" s="27" t="s">
        <v>133</v>
      </c>
      <c r="E129" s="31">
        <v>51</v>
      </c>
      <c r="F129" s="32" t="s">
        <v>23</v>
      </c>
      <c r="G129" s="44">
        <v>75</v>
      </c>
      <c r="H129" s="24">
        <f t="shared" si="2"/>
        <v>3825</v>
      </c>
    </row>
    <row r="130" spans="1:8" x14ac:dyDescent="0.25">
      <c r="A130" s="20">
        <v>43088</v>
      </c>
      <c r="B130" s="22" t="s">
        <v>290</v>
      </c>
      <c r="C130" s="12">
        <v>1116</v>
      </c>
      <c r="D130" s="27" t="s">
        <v>134</v>
      </c>
      <c r="E130" s="31">
        <v>62</v>
      </c>
      <c r="F130" s="32" t="s">
        <v>23</v>
      </c>
      <c r="G130" s="44">
        <v>65</v>
      </c>
      <c r="H130" s="24">
        <f t="shared" si="2"/>
        <v>4030</v>
      </c>
    </row>
    <row r="131" spans="1:8" x14ac:dyDescent="0.25">
      <c r="A131" s="20">
        <v>43088</v>
      </c>
      <c r="B131" s="22" t="s">
        <v>290</v>
      </c>
      <c r="C131" s="12">
        <v>1117</v>
      </c>
      <c r="D131" s="27" t="s">
        <v>135</v>
      </c>
      <c r="E131" s="31">
        <v>50</v>
      </c>
      <c r="F131" s="32" t="s">
        <v>23</v>
      </c>
      <c r="G131" s="44">
        <v>65</v>
      </c>
      <c r="H131" s="24">
        <f t="shared" si="2"/>
        <v>3250</v>
      </c>
    </row>
    <row r="132" spans="1:8" x14ac:dyDescent="0.25">
      <c r="A132" s="20">
        <v>43088</v>
      </c>
      <c r="B132" s="22" t="s">
        <v>290</v>
      </c>
      <c r="C132" s="12">
        <v>1118</v>
      </c>
      <c r="D132" s="27" t="s">
        <v>136</v>
      </c>
      <c r="E132" s="31">
        <v>5</v>
      </c>
      <c r="F132" s="32" t="s">
        <v>23</v>
      </c>
      <c r="G132" s="44">
        <v>75</v>
      </c>
      <c r="H132" s="24">
        <f t="shared" si="2"/>
        <v>375</v>
      </c>
    </row>
    <row r="133" spans="1:8" x14ac:dyDescent="0.25">
      <c r="A133" s="20">
        <v>43088</v>
      </c>
      <c r="B133" s="22" t="s">
        <v>290</v>
      </c>
      <c r="C133" s="12">
        <v>1119</v>
      </c>
      <c r="D133" s="27" t="s">
        <v>137</v>
      </c>
      <c r="E133" s="31">
        <v>11</v>
      </c>
      <c r="F133" s="32" t="s">
        <v>23</v>
      </c>
      <c r="G133" s="44">
        <v>37.5</v>
      </c>
      <c r="H133" s="24">
        <f t="shared" si="2"/>
        <v>412.5</v>
      </c>
    </row>
    <row r="134" spans="1:8" x14ac:dyDescent="0.25">
      <c r="A134" s="20">
        <v>43088</v>
      </c>
      <c r="B134" s="22" t="s">
        <v>290</v>
      </c>
      <c r="C134" s="12">
        <v>1120</v>
      </c>
      <c r="D134" s="27" t="s">
        <v>138</v>
      </c>
      <c r="E134" s="31">
        <v>53</v>
      </c>
      <c r="F134" s="32" t="s">
        <v>23</v>
      </c>
      <c r="G134" s="44">
        <v>70</v>
      </c>
      <c r="H134" s="24">
        <f t="shared" si="2"/>
        <v>3710</v>
      </c>
    </row>
    <row r="135" spans="1:8" x14ac:dyDescent="0.25">
      <c r="A135" s="20">
        <v>43088</v>
      </c>
      <c r="B135" s="22" t="s">
        <v>290</v>
      </c>
      <c r="C135" s="12">
        <v>1121</v>
      </c>
      <c r="D135" s="27" t="s">
        <v>139</v>
      </c>
      <c r="E135" s="31">
        <v>2</v>
      </c>
      <c r="F135" s="32" t="s">
        <v>23</v>
      </c>
      <c r="G135" s="44">
        <v>48.45</v>
      </c>
      <c r="H135" s="24">
        <f t="shared" si="2"/>
        <v>96.9</v>
      </c>
    </row>
    <row r="136" spans="1:8" x14ac:dyDescent="0.25">
      <c r="A136" s="20">
        <v>43088</v>
      </c>
      <c r="B136" s="22" t="s">
        <v>290</v>
      </c>
      <c r="C136" s="12">
        <v>1122</v>
      </c>
      <c r="D136" s="27" t="s">
        <v>140</v>
      </c>
      <c r="E136" s="31">
        <v>8</v>
      </c>
      <c r="F136" s="32" t="s">
        <v>23</v>
      </c>
      <c r="G136" s="44">
        <v>141.86000000000001</v>
      </c>
      <c r="H136" s="24">
        <f t="shared" si="2"/>
        <v>1134.8800000000001</v>
      </c>
    </row>
    <row r="137" spans="1:8" x14ac:dyDescent="0.25">
      <c r="A137" s="20">
        <v>43088</v>
      </c>
      <c r="B137" s="22" t="s">
        <v>290</v>
      </c>
      <c r="C137" s="12">
        <v>1123</v>
      </c>
      <c r="D137" s="27" t="s">
        <v>370</v>
      </c>
      <c r="E137" s="31">
        <v>7</v>
      </c>
      <c r="F137" s="32" t="s">
        <v>23</v>
      </c>
      <c r="G137" s="44">
        <v>141.86000000000001</v>
      </c>
      <c r="H137" s="24">
        <f t="shared" si="2"/>
        <v>993.0200000000001</v>
      </c>
    </row>
    <row r="138" spans="1:8" x14ac:dyDescent="0.25">
      <c r="A138" s="20">
        <v>43088</v>
      </c>
      <c r="B138" s="22" t="s">
        <v>290</v>
      </c>
      <c r="C138" s="12">
        <v>1124</v>
      </c>
      <c r="D138" s="27" t="s">
        <v>141</v>
      </c>
      <c r="E138" s="31">
        <v>1</v>
      </c>
      <c r="F138" s="32" t="s">
        <v>23</v>
      </c>
      <c r="G138" s="44">
        <v>650</v>
      </c>
      <c r="H138" s="24">
        <f t="shared" si="2"/>
        <v>650</v>
      </c>
    </row>
    <row r="139" spans="1:8" x14ac:dyDescent="0.25">
      <c r="A139" s="20">
        <v>43088</v>
      </c>
      <c r="B139" s="22" t="s">
        <v>290</v>
      </c>
      <c r="C139" s="12">
        <v>1125</v>
      </c>
      <c r="D139" s="27" t="s">
        <v>142</v>
      </c>
      <c r="E139" s="31">
        <v>6</v>
      </c>
      <c r="F139" s="32" t="s">
        <v>23</v>
      </c>
      <c r="G139" s="44">
        <v>141.86000000000001</v>
      </c>
      <c r="H139" s="24">
        <f t="shared" si="2"/>
        <v>851.16000000000008</v>
      </c>
    </row>
    <row r="140" spans="1:8" x14ac:dyDescent="0.25">
      <c r="A140" s="20">
        <v>43088</v>
      </c>
      <c r="B140" s="22" t="s">
        <v>290</v>
      </c>
      <c r="C140" s="12">
        <v>1126</v>
      </c>
      <c r="D140" s="27" t="s">
        <v>143</v>
      </c>
      <c r="E140" s="31">
        <v>4</v>
      </c>
      <c r="F140" s="32" t="s">
        <v>23</v>
      </c>
      <c r="G140" s="44">
        <v>1141.8599999999999</v>
      </c>
      <c r="H140" s="24">
        <f t="shared" si="2"/>
        <v>4567.4399999999996</v>
      </c>
    </row>
    <row r="141" spans="1:8" x14ac:dyDescent="0.25">
      <c r="A141" s="20">
        <v>43088</v>
      </c>
      <c r="B141" s="22" t="s">
        <v>290</v>
      </c>
      <c r="C141" s="12">
        <v>1127</v>
      </c>
      <c r="D141" s="27" t="s">
        <v>144</v>
      </c>
      <c r="E141" s="31">
        <v>18</v>
      </c>
      <c r="F141" s="32" t="s">
        <v>23</v>
      </c>
      <c r="G141" s="44">
        <v>76.5</v>
      </c>
      <c r="H141" s="24">
        <f t="shared" si="2"/>
        <v>1377</v>
      </c>
    </row>
    <row r="142" spans="1:8" x14ac:dyDescent="0.25">
      <c r="A142" s="20">
        <v>43088</v>
      </c>
      <c r="B142" s="22" t="s">
        <v>290</v>
      </c>
      <c r="C142" s="12">
        <v>1128</v>
      </c>
      <c r="D142" s="27" t="s">
        <v>145</v>
      </c>
      <c r="E142" s="31">
        <v>0</v>
      </c>
      <c r="F142" s="32" t="s">
        <v>23</v>
      </c>
      <c r="G142" s="44">
        <v>0</v>
      </c>
      <c r="H142" s="24">
        <f t="shared" si="2"/>
        <v>0</v>
      </c>
    </row>
    <row r="143" spans="1:8" x14ac:dyDescent="0.25">
      <c r="A143" s="20">
        <v>43088</v>
      </c>
      <c r="B143" s="22" t="s">
        <v>290</v>
      </c>
      <c r="C143" s="12">
        <v>1129</v>
      </c>
      <c r="D143" s="27" t="s">
        <v>146</v>
      </c>
      <c r="E143" s="31">
        <v>2</v>
      </c>
      <c r="F143" s="32" t="s">
        <v>23</v>
      </c>
      <c r="G143" s="44">
        <v>1200</v>
      </c>
      <c r="H143" s="24">
        <f t="shared" si="2"/>
        <v>2400</v>
      </c>
    </row>
    <row r="144" spans="1:8" x14ac:dyDescent="0.25">
      <c r="A144" s="20">
        <v>43192</v>
      </c>
      <c r="B144" s="22" t="s">
        <v>290</v>
      </c>
      <c r="C144" s="12">
        <v>1130</v>
      </c>
      <c r="D144" s="27" t="s">
        <v>147</v>
      </c>
      <c r="E144" s="31">
        <v>0</v>
      </c>
      <c r="F144" s="32" t="s">
        <v>105</v>
      </c>
      <c r="G144" s="44">
        <v>0</v>
      </c>
      <c r="H144" s="24">
        <f t="shared" si="2"/>
        <v>0</v>
      </c>
    </row>
    <row r="145" spans="1:8" x14ac:dyDescent="0.25">
      <c r="A145" s="20">
        <v>43108</v>
      </c>
      <c r="B145" s="22" t="s">
        <v>290</v>
      </c>
      <c r="C145" s="12">
        <v>1131</v>
      </c>
      <c r="D145" s="27" t="s">
        <v>148</v>
      </c>
      <c r="E145" s="31">
        <v>24</v>
      </c>
      <c r="F145" s="32" t="s">
        <v>149</v>
      </c>
      <c r="G145" s="44">
        <v>260</v>
      </c>
      <c r="H145" s="24">
        <f t="shared" si="2"/>
        <v>6240</v>
      </c>
    </row>
    <row r="146" spans="1:8" x14ac:dyDescent="0.25">
      <c r="A146" s="20">
        <v>43108</v>
      </c>
      <c r="B146" s="22" t="s">
        <v>290</v>
      </c>
      <c r="C146" s="12">
        <v>1132</v>
      </c>
      <c r="D146" s="27" t="s">
        <v>150</v>
      </c>
      <c r="E146" s="31">
        <v>10</v>
      </c>
      <c r="F146" s="32" t="s">
        <v>23</v>
      </c>
      <c r="G146" s="44">
        <v>260</v>
      </c>
      <c r="H146" s="24">
        <f t="shared" si="2"/>
        <v>2600</v>
      </c>
    </row>
    <row r="147" spans="1:8" x14ac:dyDescent="0.25">
      <c r="A147" s="20">
        <v>43108</v>
      </c>
      <c r="B147" s="22" t="s">
        <v>290</v>
      </c>
      <c r="C147" s="12">
        <v>1133</v>
      </c>
      <c r="D147" s="27" t="s">
        <v>151</v>
      </c>
      <c r="E147" s="31">
        <v>22</v>
      </c>
      <c r="F147" s="32" t="s">
        <v>23</v>
      </c>
      <c r="G147" s="44">
        <v>260</v>
      </c>
      <c r="H147" s="24">
        <f t="shared" si="2"/>
        <v>5720</v>
      </c>
    </row>
    <row r="148" spans="1:8" x14ac:dyDescent="0.25">
      <c r="A148" s="20">
        <v>42991</v>
      </c>
      <c r="B148" s="22" t="s">
        <v>290</v>
      </c>
      <c r="C148" s="12">
        <v>1134</v>
      </c>
      <c r="D148" s="27" t="s">
        <v>351</v>
      </c>
      <c r="E148" s="31">
        <v>2</v>
      </c>
      <c r="F148" s="32" t="s">
        <v>23</v>
      </c>
      <c r="G148" s="44">
        <v>360</v>
      </c>
      <c r="H148" s="24">
        <f t="shared" si="2"/>
        <v>720</v>
      </c>
    </row>
    <row r="149" spans="1:8" x14ac:dyDescent="0.25">
      <c r="A149" s="20">
        <v>42991</v>
      </c>
      <c r="B149" s="22" t="s">
        <v>290</v>
      </c>
      <c r="C149" s="12">
        <v>1135</v>
      </c>
      <c r="D149" s="27" t="s">
        <v>350</v>
      </c>
      <c r="E149" s="31">
        <v>2</v>
      </c>
      <c r="F149" s="32" t="s">
        <v>23</v>
      </c>
      <c r="G149" s="44">
        <v>360</v>
      </c>
      <c r="H149" s="24">
        <f t="shared" si="2"/>
        <v>720</v>
      </c>
    </row>
    <row r="150" spans="1:8" x14ac:dyDescent="0.25">
      <c r="A150" s="20">
        <v>42991</v>
      </c>
      <c r="B150" s="22" t="s">
        <v>290</v>
      </c>
      <c r="C150" s="12">
        <v>1136</v>
      </c>
      <c r="D150" s="27" t="s">
        <v>152</v>
      </c>
      <c r="E150" s="31">
        <v>2</v>
      </c>
      <c r="F150" s="32" t="s">
        <v>23</v>
      </c>
      <c r="G150" s="44">
        <v>550</v>
      </c>
      <c r="H150" s="24">
        <f t="shared" si="2"/>
        <v>1100</v>
      </c>
    </row>
    <row r="151" spans="1:8" x14ac:dyDescent="0.25">
      <c r="A151" s="20">
        <v>42991</v>
      </c>
      <c r="B151" s="22" t="s">
        <v>290</v>
      </c>
      <c r="C151" s="12">
        <v>1137</v>
      </c>
      <c r="D151" s="27" t="s">
        <v>352</v>
      </c>
      <c r="E151" s="31">
        <v>1</v>
      </c>
      <c r="F151" s="32" t="s">
        <v>23</v>
      </c>
      <c r="G151" s="44">
        <v>255</v>
      </c>
      <c r="H151" s="24">
        <f t="shared" si="2"/>
        <v>255</v>
      </c>
    </row>
    <row r="152" spans="1:8" x14ac:dyDescent="0.25">
      <c r="A152" s="20">
        <v>42991</v>
      </c>
      <c r="B152" s="22" t="s">
        <v>290</v>
      </c>
      <c r="C152" s="12">
        <v>1138</v>
      </c>
      <c r="D152" s="27" t="s">
        <v>153</v>
      </c>
      <c r="E152" s="31">
        <v>4</v>
      </c>
      <c r="F152" s="32" t="s">
        <v>23</v>
      </c>
      <c r="G152" s="44">
        <v>85</v>
      </c>
      <c r="H152" s="24">
        <f t="shared" si="2"/>
        <v>340</v>
      </c>
    </row>
    <row r="153" spans="1:8" x14ac:dyDescent="0.25">
      <c r="A153" s="20">
        <v>42991</v>
      </c>
      <c r="B153" s="22" t="s">
        <v>290</v>
      </c>
      <c r="C153" s="12">
        <v>1139</v>
      </c>
      <c r="D153" s="27" t="s">
        <v>154</v>
      </c>
      <c r="E153" s="31">
        <v>3</v>
      </c>
      <c r="F153" s="32" t="s">
        <v>23</v>
      </c>
      <c r="G153" s="44">
        <v>85</v>
      </c>
      <c r="H153" s="24">
        <f t="shared" si="2"/>
        <v>255</v>
      </c>
    </row>
    <row r="154" spans="1:8" x14ac:dyDescent="0.25">
      <c r="A154" s="20">
        <v>42991</v>
      </c>
      <c r="B154" s="22" t="s">
        <v>290</v>
      </c>
      <c r="C154" s="12">
        <v>1140</v>
      </c>
      <c r="D154" s="27" t="s">
        <v>155</v>
      </c>
      <c r="E154" s="31">
        <v>3</v>
      </c>
      <c r="F154" s="32" t="s">
        <v>23</v>
      </c>
      <c r="G154" s="44">
        <v>145</v>
      </c>
      <c r="H154" s="24">
        <f t="shared" si="2"/>
        <v>435</v>
      </c>
    </row>
    <row r="155" spans="1:8" x14ac:dyDescent="0.25">
      <c r="A155" s="20">
        <v>42991</v>
      </c>
      <c r="B155" s="22" t="s">
        <v>290</v>
      </c>
      <c r="C155" s="12">
        <v>1141</v>
      </c>
      <c r="D155" s="27" t="s">
        <v>156</v>
      </c>
      <c r="E155" s="31">
        <v>6</v>
      </c>
      <c r="F155" s="32" t="s">
        <v>23</v>
      </c>
      <c r="G155" s="44">
        <v>450</v>
      </c>
      <c r="H155" s="24">
        <f t="shared" si="2"/>
        <v>2700</v>
      </c>
    </row>
    <row r="156" spans="1:8" x14ac:dyDescent="0.25">
      <c r="A156" s="20">
        <v>42991</v>
      </c>
      <c r="B156" s="22" t="s">
        <v>290</v>
      </c>
      <c r="C156" s="12">
        <v>1142</v>
      </c>
      <c r="D156" s="27" t="s">
        <v>157</v>
      </c>
      <c r="E156" s="31">
        <v>9</v>
      </c>
      <c r="F156" s="32" t="s">
        <v>23</v>
      </c>
      <c r="G156" s="44">
        <v>450</v>
      </c>
      <c r="H156" s="24">
        <f t="shared" si="2"/>
        <v>4050</v>
      </c>
    </row>
    <row r="157" spans="1:8" x14ac:dyDescent="0.25">
      <c r="A157" s="20">
        <v>42991</v>
      </c>
      <c r="B157" s="22" t="s">
        <v>290</v>
      </c>
      <c r="C157" s="12">
        <v>1143</v>
      </c>
      <c r="D157" s="27" t="s">
        <v>158</v>
      </c>
      <c r="E157" s="31">
        <v>9</v>
      </c>
      <c r="F157" s="32" t="s">
        <v>23</v>
      </c>
      <c r="G157" s="44">
        <v>450</v>
      </c>
      <c r="H157" s="24">
        <f t="shared" si="2"/>
        <v>4050</v>
      </c>
    </row>
    <row r="158" spans="1:8" x14ac:dyDescent="0.25">
      <c r="A158" s="20">
        <v>43080</v>
      </c>
      <c r="B158" s="22" t="s">
        <v>290</v>
      </c>
      <c r="C158" s="12">
        <v>1144</v>
      </c>
      <c r="D158" s="27" t="s">
        <v>358</v>
      </c>
      <c r="E158" s="31">
        <v>1</v>
      </c>
      <c r="F158" s="32" t="s">
        <v>26</v>
      </c>
      <c r="G158" s="44">
        <v>120</v>
      </c>
      <c r="H158" s="24">
        <f t="shared" si="2"/>
        <v>120</v>
      </c>
    </row>
    <row r="159" spans="1:8" x14ac:dyDescent="0.25">
      <c r="A159" s="20">
        <v>43080</v>
      </c>
      <c r="B159" s="22" t="s">
        <v>290</v>
      </c>
      <c r="C159" s="12">
        <v>1145</v>
      </c>
      <c r="D159" s="27" t="s">
        <v>159</v>
      </c>
      <c r="E159" s="31">
        <v>66</v>
      </c>
      <c r="F159" s="32" t="s">
        <v>23</v>
      </c>
      <c r="G159" s="44">
        <v>85</v>
      </c>
      <c r="H159" s="24">
        <f t="shared" si="2"/>
        <v>5610</v>
      </c>
    </row>
    <row r="160" spans="1:8" x14ac:dyDescent="0.25">
      <c r="A160" s="20">
        <v>43108</v>
      </c>
      <c r="B160" s="22" t="s">
        <v>290</v>
      </c>
      <c r="C160" s="12">
        <v>1146</v>
      </c>
      <c r="D160" s="27" t="s">
        <v>342</v>
      </c>
      <c r="E160" s="31">
        <v>9</v>
      </c>
      <c r="F160" s="32" t="s">
        <v>39</v>
      </c>
      <c r="G160" s="44">
        <v>328.39</v>
      </c>
      <c r="H160" s="24">
        <f t="shared" ref="H160:H189" si="3">+E160*G160</f>
        <v>2955.5099999999998</v>
      </c>
    </row>
    <row r="161" spans="1:8" x14ac:dyDescent="0.25">
      <c r="A161" s="20">
        <v>43108</v>
      </c>
      <c r="B161" s="22" t="s">
        <v>290</v>
      </c>
      <c r="C161" s="12">
        <v>1147</v>
      </c>
      <c r="D161" s="27" t="s">
        <v>160</v>
      </c>
      <c r="E161" s="31">
        <v>0</v>
      </c>
      <c r="F161" s="32" t="s">
        <v>23</v>
      </c>
      <c r="G161" s="44">
        <v>0</v>
      </c>
      <c r="H161" s="24">
        <f t="shared" si="3"/>
        <v>0</v>
      </c>
    </row>
    <row r="162" spans="1:8" x14ac:dyDescent="0.25">
      <c r="A162" s="20">
        <v>43108</v>
      </c>
      <c r="B162" s="22" t="s">
        <v>290</v>
      </c>
      <c r="C162" s="12">
        <v>1148</v>
      </c>
      <c r="D162" s="27" t="s">
        <v>161</v>
      </c>
      <c r="E162" s="31">
        <v>18</v>
      </c>
      <c r="F162" s="32" t="s">
        <v>28</v>
      </c>
      <c r="G162" s="44">
        <v>650</v>
      </c>
      <c r="H162" s="24">
        <f t="shared" si="3"/>
        <v>11700</v>
      </c>
    </row>
    <row r="163" spans="1:8" x14ac:dyDescent="0.25">
      <c r="A163" s="20">
        <v>43277</v>
      </c>
      <c r="B163" s="22" t="s">
        <v>290</v>
      </c>
      <c r="C163" s="12">
        <v>1149</v>
      </c>
      <c r="D163" s="27" t="s">
        <v>386</v>
      </c>
      <c r="E163" s="31">
        <v>10</v>
      </c>
      <c r="F163" s="32" t="s">
        <v>26</v>
      </c>
      <c r="G163" s="44">
        <v>123.9</v>
      </c>
      <c r="H163" s="24">
        <f t="shared" si="3"/>
        <v>1239</v>
      </c>
    </row>
    <row r="164" spans="1:8" x14ac:dyDescent="0.25">
      <c r="A164" s="20">
        <v>43108</v>
      </c>
      <c r="B164" s="22" t="s">
        <v>290</v>
      </c>
      <c r="C164" s="12">
        <v>1150</v>
      </c>
      <c r="D164" s="27" t="s">
        <v>162</v>
      </c>
      <c r="E164" s="31">
        <v>3</v>
      </c>
      <c r="F164" s="32" t="s">
        <v>23</v>
      </c>
      <c r="G164" s="44">
        <v>141.58000000000001</v>
      </c>
      <c r="H164" s="24">
        <f t="shared" si="3"/>
        <v>424.74</v>
      </c>
    </row>
    <row r="165" spans="1:8" x14ac:dyDescent="0.25">
      <c r="A165" s="20">
        <v>43206</v>
      </c>
      <c r="B165" s="22" t="s">
        <v>290</v>
      </c>
      <c r="C165" s="12">
        <v>1151</v>
      </c>
      <c r="D165" s="27" t="s">
        <v>163</v>
      </c>
      <c r="E165" s="31">
        <v>133</v>
      </c>
      <c r="F165" s="32" t="s">
        <v>164</v>
      </c>
      <c r="G165" s="44">
        <v>40</v>
      </c>
      <c r="H165" s="24">
        <f t="shared" si="3"/>
        <v>5320</v>
      </c>
    </row>
    <row r="166" spans="1:8" x14ac:dyDescent="0.25">
      <c r="A166" s="20">
        <v>43108</v>
      </c>
      <c r="B166" s="22" t="s">
        <v>290</v>
      </c>
      <c r="C166" s="12">
        <v>1152</v>
      </c>
      <c r="D166" s="27" t="s">
        <v>165</v>
      </c>
      <c r="E166" s="31">
        <v>20</v>
      </c>
      <c r="F166" s="32" t="s">
        <v>23</v>
      </c>
      <c r="G166" s="44">
        <v>33</v>
      </c>
      <c r="H166" s="24">
        <f t="shared" si="3"/>
        <v>660</v>
      </c>
    </row>
    <row r="167" spans="1:8" x14ac:dyDescent="0.25">
      <c r="A167" s="20">
        <v>43108</v>
      </c>
      <c r="B167" s="22" t="s">
        <v>290</v>
      </c>
      <c r="C167" s="12">
        <v>1153</v>
      </c>
      <c r="D167" s="27" t="s">
        <v>166</v>
      </c>
      <c r="E167" s="31">
        <v>0</v>
      </c>
      <c r="F167" s="32" t="s">
        <v>23</v>
      </c>
      <c r="G167" s="44">
        <v>36</v>
      </c>
      <c r="H167" s="24">
        <f t="shared" si="3"/>
        <v>0</v>
      </c>
    </row>
    <row r="168" spans="1:8" x14ac:dyDescent="0.25">
      <c r="A168" s="20">
        <v>42991</v>
      </c>
      <c r="B168" s="22" t="s">
        <v>290</v>
      </c>
      <c r="C168" s="12">
        <v>1154</v>
      </c>
      <c r="D168" s="27" t="s">
        <v>167</v>
      </c>
      <c r="E168" s="31">
        <v>20</v>
      </c>
      <c r="F168" s="32" t="s">
        <v>168</v>
      </c>
      <c r="G168" s="44">
        <v>4800</v>
      </c>
      <c r="H168" s="24">
        <f t="shared" si="3"/>
        <v>96000</v>
      </c>
    </row>
    <row r="169" spans="1:8" x14ac:dyDescent="0.25">
      <c r="A169" s="20">
        <v>42991</v>
      </c>
      <c r="B169" s="22" t="s">
        <v>290</v>
      </c>
      <c r="C169" s="12">
        <v>1155</v>
      </c>
      <c r="D169" s="27" t="s">
        <v>169</v>
      </c>
      <c r="E169" s="31">
        <v>5</v>
      </c>
      <c r="F169" s="32" t="s">
        <v>168</v>
      </c>
      <c r="G169" s="44">
        <v>4600</v>
      </c>
      <c r="H169" s="24">
        <f t="shared" si="3"/>
        <v>23000</v>
      </c>
    </row>
    <row r="170" spans="1:8" x14ac:dyDescent="0.25">
      <c r="A170" s="20">
        <v>42991</v>
      </c>
      <c r="B170" s="22" t="s">
        <v>290</v>
      </c>
      <c r="C170" s="12">
        <v>1156</v>
      </c>
      <c r="D170" s="27" t="s">
        <v>170</v>
      </c>
      <c r="E170" s="31">
        <v>2</v>
      </c>
      <c r="F170" s="32" t="s">
        <v>171</v>
      </c>
      <c r="G170" s="44">
        <v>4600</v>
      </c>
      <c r="H170" s="24">
        <f t="shared" si="3"/>
        <v>9200</v>
      </c>
    </row>
    <row r="171" spans="1:8" x14ac:dyDescent="0.25">
      <c r="A171" s="20">
        <v>42991</v>
      </c>
      <c r="B171" s="22" t="s">
        <v>290</v>
      </c>
      <c r="C171" s="12">
        <v>1157</v>
      </c>
      <c r="D171" s="27" t="s">
        <v>172</v>
      </c>
      <c r="E171" s="31">
        <v>11</v>
      </c>
      <c r="F171" s="32" t="s">
        <v>23</v>
      </c>
      <c r="G171" s="44">
        <v>181.72</v>
      </c>
      <c r="H171" s="24">
        <f t="shared" si="3"/>
        <v>1998.92</v>
      </c>
    </row>
    <row r="172" spans="1:8" x14ac:dyDescent="0.25">
      <c r="A172" s="20">
        <v>42689</v>
      </c>
      <c r="B172" s="22" t="s">
        <v>290</v>
      </c>
      <c r="C172" s="12">
        <v>1158</v>
      </c>
      <c r="D172" s="27" t="s">
        <v>173</v>
      </c>
      <c r="E172" s="31">
        <v>28</v>
      </c>
      <c r="F172" s="32" t="s">
        <v>23</v>
      </c>
      <c r="G172" s="44">
        <v>250</v>
      </c>
      <c r="H172" s="24">
        <f t="shared" si="3"/>
        <v>7000</v>
      </c>
    </row>
    <row r="173" spans="1:8" x14ac:dyDescent="0.25">
      <c r="A173" s="20">
        <v>42689</v>
      </c>
      <c r="B173" s="22" t="s">
        <v>290</v>
      </c>
      <c r="C173" s="12">
        <v>1159</v>
      </c>
      <c r="D173" s="27" t="s">
        <v>174</v>
      </c>
      <c r="E173" s="31">
        <v>28</v>
      </c>
      <c r="F173" s="32" t="s">
        <v>23</v>
      </c>
      <c r="G173" s="44">
        <v>350</v>
      </c>
      <c r="H173" s="24">
        <f t="shared" si="3"/>
        <v>9800</v>
      </c>
    </row>
    <row r="174" spans="1:8" x14ac:dyDescent="0.25">
      <c r="A174" s="20">
        <v>43108</v>
      </c>
      <c r="B174" s="22" t="s">
        <v>290</v>
      </c>
      <c r="C174" s="12">
        <v>1160</v>
      </c>
      <c r="D174" s="27" t="s">
        <v>175</v>
      </c>
      <c r="E174" s="31">
        <v>6</v>
      </c>
      <c r="F174" s="32" t="s">
        <v>27</v>
      </c>
      <c r="G174" s="44">
        <v>10</v>
      </c>
      <c r="H174" s="24">
        <f t="shared" si="3"/>
        <v>60</v>
      </c>
    </row>
    <row r="175" spans="1:8" x14ac:dyDescent="0.25">
      <c r="A175" s="20">
        <v>43108</v>
      </c>
      <c r="B175" s="22" t="s">
        <v>290</v>
      </c>
      <c r="C175" s="12">
        <v>1161</v>
      </c>
      <c r="D175" s="27" t="s">
        <v>176</v>
      </c>
      <c r="E175" s="31">
        <v>0</v>
      </c>
      <c r="F175" s="32" t="s">
        <v>23</v>
      </c>
      <c r="G175" s="44">
        <v>0</v>
      </c>
      <c r="H175" s="24">
        <f t="shared" si="3"/>
        <v>0</v>
      </c>
    </row>
    <row r="176" spans="1:8" x14ac:dyDescent="0.25">
      <c r="A176" s="20">
        <v>43108</v>
      </c>
      <c r="B176" s="22" t="s">
        <v>290</v>
      </c>
      <c r="C176" s="12">
        <v>1162</v>
      </c>
      <c r="D176" s="27" t="s">
        <v>177</v>
      </c>
      <c r="E176" s="31">
        <v>0</v>
      </c>
      <c r="F176" s="32" t="s">
        <v>23</v>
      </c>
      <c r="G176" s="44">
        <v>0</v>
      </c>
      <c r="H176" s="24">
        <f t="shared" si="3"/>
        <v>0</v>
      </c>
    </row>
    <row r="177" spans="1:8" x14ac:dyDescent="0.25">
      <c r="A177" s="20">
        <v>43108</v>
      </c>
      <c r="B177" s="22" t="s">
        <v>290</v>
      </c>
      <c r="C177" s="12">
        <v>1163</v>
      </c>
      <c r="D177" s="27" t="s">
        <v>178</v>
      </c>
      <c r="E177" s="31">
        <v>7</v>
      </c>
      <c r="F177" s="32" t="s">
        <v>23</v>
      </c>
      <c r="G177" s="44">
        <v>10</v>
      </c>
      <c r="H177" s="24">
        <f t="shared" si="3"/>
        <v>70</v>
      </c>
    </row>
    <row r="178" spans="1:8" x14ac:dyDescent="0.25">
      <c r="A178" s="20">
        <v>43108</v>
      </c>
      <c r="B178" s="22" t="s">
        <v>290</v>
      </c>
      <c r="C178" s="12">
        <v>1164</v>
      </c>
      <c r="D178" s="27" t="s">
        <v>179</v>
      </c>
      <c r="E178" s="31">
        <v>0</v>
      </c>
      <c r="F178" s="32" t="s">
        <v>180</v>
      </c>
      <c r="G178" s="44">
        <v>0</v>
      </c>
      <c r="H178" s="24">
        <f t="shared" si="3"/>
        <v>0</v>
      </c>
    </row>
    <row r="179" spans="1:8" x14ac:dyDescent="0.25">
      <c r="A179" s="20">
        <v>43108</v>
      </c>
      <c r="B179" s="22" t="s">
        <v>290</v>
      </c>
      <c r="C179" s="12">
        <v>1165</v>
      </c>
      <c r="D179" s="27" t="s">
        <v>181</v>
      </c>
      <c r="E179" s="31">
        <v>0</v>
      </c>
      <c r="F179" s="32" t="s">
        <v>180</v>
      </c>
      <c r="G179" s="44">
        <v>171</v>
      </c>
      <c r="H179" s="24">
        <f t="shared" si="3"/>
        <v>0</v>
      </c>
    </row>
    <row r="180" spans="1:8" x14ac:dyDescent="0.25">
      <c r="A180" s="20">
        <v>43108</v>
      </c>
      <c r="B180" s="22" t="s">
        <v>290</v>
      </c>
      <c r="C180" s="12">
        <v>1166</v>
      </c>
      <c r="D180" s="27" t="s">
        <v>182</v>
      </c>
      <c r="E180" s="31">
        <v>20</v>
      </c>
      <c r="F180" s="32" t="s">
        <v>180</v>
      </c>
      <c r="G180" s="44">
        <v>295</v>
      </c>
      <c r="H180" s="24">
        <f t="shared" si="3"/>
        <v>5900</v>
      </c>
    </row>
    <row r="181" spans="1:8" x14ac:dyDescent="0.25">
      <c r="A181" s="20">
        <v>42991</v>
      </c>
      <c r="B181" s="22" t="s">
        <v>290</v>
      </c>
      <c r="C181" s="12">
        <v>1167</v>
      </c>
      <c r="D181" s="27" t="s">
        <v>183</v>
      </c>
      <c r="E181" s="31">
        <v>0</v>
      </c>
      <c r="F181" s="32" t="s">
        <v>23</v>
      </c>
      <c r="G181" s="44">
        <v>0</v>
      </c>
      <c r="H181" s="24">
        <f t="shared" si="3"/>
        <v>0</v>
      </c>
    </row>
    <row r="182" spans="1:8" x14ac:dyDescent="0.25">
      <c r="A182" s="20">
        <v>42991</v>
      </c>
      <c r="B182" s="22" t="s">
        <v>290</v>
      </c>
      <c r="C182" s="12">
        <v>1168</v>
      </c>
      <c r="D182" s="27" t="s">
        <v>184</v>
      </c>
      <c r="E182" s="31">
        <v>248</v>
      </c>
      <c r="F182" s="32" t="s">
        <v>23</v>
      </c>
      <c r="G182" s="44">
        <v>3.5</v>
      </c>
      <c r="H182" s="24">
        <f t="shared" si="3"/>
        <v>868</v>
      </c>
    </row>
    <row r="183" spans="1:8" x14ac:dyDescent="0.25">
      <c r="A183" s="20">
        <v>42991</v>
      </c>
      <c r="B183" s="22" t="s">
        <v>290</v>
      </c>
      <c r="C183" s="12">
        <v>1169</v>
      </c>
      <c r="D183" s="27" t="s">
        <v>185</v>
      </c>
      <c r="E183" s="31">
        <v>52</v>
      </c>
      <c r="F183" s="32" t="s">
        <v>23</v>
      </c>
      <c r="G183" s="44">
        <v>650</v>
      </c>
      <c r="H183" s="24">
        <f t="shared" si="3"/>
        <v>33800</v>
      </c>
    </row>
    <row r="184" spans="1:8" x14ac:dyDescent="0.25">
      <c r="A184" s="20">
        <v>43103</v>
      </c>
      <c r="B184" s="22" t="s">
        <v>290</v>
      </c>
      <c r="C184" s="12">
        <v>1170</v>
      </c>
      <c r="D184" s="27" t="s">
        <v>186</v>
      </c>
      <c r="E184" s="31">
        <v>13</v>
      </c>
      <c r="F184" s="32" t="s">
        <v>23</v>
      </c>
      <c r="G184" s="44">
        <v>650</v>
      </c>
      <c r="H184" s="24">
        <f t="shared" si="3"/>
        <v>8450</v>
      </c>
    </row>
    <row r="185" spans="1:8" x14ac:dyDescent="0.25">
      <c r="A185" s="20">
        <v>43108</v>
      </c>
      <c r="B185" s="22" t="s">
        <v>290</v>
      </c>
      <c r="C185" s="12">
        <v>1171</v>
      </c>
      <c r="D185" s="27" t="s">
        <v>187</v>
      </c>
      <c r="E185" s="31">
        <v>30</v>
      </c>
      <c r="F185" s="32" t="s">
        <v>39</v>
      </c>
      <c r="G185" s="44">
        <v>3.5</v>
      </c>
      <c r="H185" s="24">
        <f t="shared" si="3"/>
        <v>105</v>
      </c>
    </row>
    <row r="186" spans="1:8" x14ac:dyDescent="0.25">
      <c r="A186" s="20">
        <v>43108</v>
      </c>
      <c r="B186" s="22" t="s">
        <v>290</v>
      </c>
      <c r="C186" s="12">
        <v>1172</v>
      </c>
      <c r="D186" s="27" t="s">
        <v>188</v>
      </c>
      <c r="E186" s="31">
        <v>62</v>
      </c>
      <c r="F186" s="32" t="s">
        <v>23</v>
      </c>
      <c r="G186" s="44">
        <v>3.5</v>
      </c>
      <c r="H186" s="24">
        <f t="shared" si="3"/>
        <v>217</v>
      </c>
    </row>
    <row r="187" spans="1:8" x14ac:dyDescent="0.25">
      <c r="A187" s="20">
        <v>43108</v>
      </c>
      <c r="B187" s="22" t="s">
        <v>290</v>
      </c>
      <c r="C187" s="12">
        <v>1173</v>
      </c>
      <c r="D187" s="27" t="s">
        <v>359</v>
      </c>
      <c r="E187" s="31">
        <v>0</v>
      </c>
      <c r="F187" s="32" t="s">
        <v>39</v>
      </c>
      <c r="G187" s="44">
        <v>0</v>
      </c>
      <c r="H187" s="24">
        <f t="shared" si="3"/>
        <v>0</v>
      </c>
    </row>
    <row r="188" spans="1:8" x14ac:dyDescent="0.25">
      <c r="A188" s="20">
        <v>43277</v>
      </c>
      <c r="B188" s="22" t="s">
        <v>290</v>
      </c>
      <c r="C188" s="12">
        <v>1174</v>
      </c>
      <c r="D188" s="27" t="s">
        <v>189</v>
      </c>
      <c r="E188" s="31">
        <v>67</v>
      </c>
      <c r="F188" s="32" t="s">
        <v>51</v>
      </c>
      <c r="G188" s="44">
        <v>88.5</v>
      </c>
      <c r="H188" s="24">
        <f t="shared" si="3"/>
        <v>5929.5</v>
      </c>
    </row>
    <row r="189" spans="1:8" x14ac:dyDescent="0.25">
      <c r="A189" s="20">
        <v>43108</v>
      </c>
      <c r="B189" s="22" t="s">
        <v>290</v>
      </c>
      <c r="C189" s="12">
        <v>1175</v>
      </c>
      <c r="D189" s="27" t="s">
        <v>385</v>
      </c>
      <c r="E189" s="31">
        <v>0</v>
      </c>
      <c r="F189" s="32" t="s">
        <v>51</v>
      </c>
      <c r="G189" s="44">
        <v>70.84</v>
      </c>
      <c r="H189" s="24">
        <f t="shared" si="3"/>
        <v>0</v>
      </c>
    </row>
    <row r="190" spans="1:8" x14ac:dyDescent="0.25">
      <c r="A190" s="20">
        <v>43223</v>
      </c>
      <c r="B190" s="22" t="s">
        <v>290</v>
      </c>
      <c r="C190" s="12">
        <v>1176</v>
      </c>
      <c r="D190" s="27" t="s">
        <v>190</v>
      </c>
      <c r="E190" s="31">
        <v>1</v>
      </c>
      <c r="F190" s="32" t="s">
        <v>191</v>
      </c>
      <c r="G190" s="44">
        <v>949.9</v>
      </c>
      <c r="H190" s="24">
        <f t="shared" ref="H190:H254" si="4">+E190*G190</f>
        <v>949.9</v>
      </c>
    </row>
    <row r="191" spans="1:8" x14ac:dyDescent="0.25">
      <c r="A191" s="20">
        <v>42991</v>
      </c>
      <c r="B191" s="22" t="s">
        <v>290</v>
      </c>
      <c r="C191" s="12">
        <v>1177</v>
      </c>
      <c r="D191" s="36" t="s">
        <v>192</v>
      </c>
      <c r="E191" s="31">
        <v>0</v>
      </c>
      <c r="F191" s="37" t="s">
        <v>23</v>
      </c>
      <c r="G191" s="44">
        <v>236.25</v>
      </c>
      <c r="H191" s="24">
        <f t="shared" si="4"/>
        <v>0</v>
      </c>
    </row>
    <row r="192" spans="1:8" x14ac:dyDescent="0.25">
      <c r="A192" s="20">
        <v>42991</v>
      </c>
      <c r="B192" s="22" t="s">
        <v>290</v>
      </c>
      <c r="C192" s="12">
        <v>1178</v>
      </c>
      <c r="D192" s="36" t="s">
        <v>193</v>
      </c>
      <c r="E192" s="31">
        <v>10</v>
      </c>
      <c r="F192" s="37" t="s">
        <v>23</v>
      </c>
      <c r="G192" s="44">
        <v>125</v>
      </c>
      <c r="H192" s="24">
        <f t="shared" si="4"/>
        <v>1250</v>
      </c>
    </row>
    <row r="193" spans="1:8" x14ac:dyDescent="0.25">
      <c r="A193" s="20">
        <v>43080</v>
      </c>
      <c r="B193" s="22" t="s">
        <v>290</v>
      </c>
      <c r="C193" s="12">
        <v>1179</v>
      </c>
      <c r="D193" s="27" t="s">
        <v>194</v>
      </c>
      <c r="E193" s="31">
        <v>30</v>
      </c>
      <c r="F193" s="32" t="s">
        <v>26</v>
      </c>
      <c r="G193" s="44">
        <v>214.29</v>
      </c>
      <c r="H193" s="24">
        <f t="shared" si="4"/>
        <v>6428.7</v>
      </c>
    </row>
    <row r="194" spans="1:8" x14ac:dyDescent="0.25">
      <c r="A194" s="20">
        <v>42689</v>
      </c>
      <c r="B194" s="22" t="s">
        <v>290</v>
      </c>
      <c r="C194" s="12">
        <v>1180</v>
      </c>
      <c r="D194" s="27" t="s">
        <v>195</v>
      </c>
      <c r="E194" s="31">
        <v>1</v>
      </c>
      <c r="F194" s="32" t="s">
        <v>23</v>
      </c>
      <c r="G194" s="44">
        <v>885</v>
      </c>
      <c r="H194" s="24">
        <f t="shared" si="4"/>
        <v>885</v>
      </c>
    </row>
    <row r="195" spans="1:8" x14ac:dyDescent="0.25">
      <c r="A195" s="20">
        <v>43108</v>
      </c>
      <c r="B195" s="22" t="s">
        <v>290</v>
      </c>
      <c r="C195" s="12">
        <v>1181</v>
      </c>
      <c r="D195" s="27" t="s">
        <v>196</v>
      </c>
      <c r="E195" s="31">
        <v>0</v>
      </c>
      <c r="F195" s="32" t="s">
        <v>23</v>
      </c>
      <c r="G195" s="44">
        <v>0</v>
      </c>
      <c r="H195" s="24">
        <f t="shared" si="4"/>
        <v>0</v>
      </c>
    </row>
    <row r="196" spans="1:8" x14ac:dyDescent="0.25">
      <c r="A196" s="20">
        <v>43075</v>
      </c>
      <c r="B196" s="22" t="s">
        <v>290</v>
      </c>
      <c r="C196" s="12">
        <v>1182</v>
      </c>
      <c r="D196" s="27" t="s">
        <v>197</v>
      </c>
      <c r="E196" s="31">
        <v>50</v>
      </c>
      <c r="F196" s="32" t="s">
        <v>23</v>
      </c>
      <c r="G196" s="44">
        <v>23.28</v>
      </c>
      <c r="H196" s="24">
        <f t="shared" si="4"/>
        <v>1164</v>
      </c>
    </row>
    <row r="197" spans="1:8" x14ac:dyDescent="0.25">
      <c r="A197" s="20">
        <v>43075</v>
      </c>
      <c r="B197" s="22" t="s">
        <v>290</v>
      </c>
      <c r="C197" s="12">
        <v>1183</v>
      </c>
      <c r="D197" s="27" t="s">
        <v>198</v>
      </c>
      <c r="E197" s="31">
        <v>10</v>
      </c>
      <c r="F197" s="32" t="s">
        <v>23</v>
      </c>
      <c r="G197" s="44">
        <v>25</v>
      </c>
      <c r="H197" s="24">
        <f t="shared" si="4"/>
        <v>250</v>
      </c>
    </row>
    <row r="198" spans="1:8" x14ac:dyDescent="0.25">
      <c r="A198" s="20">
        <v>43075</v>
      </c>
      <c r="B198" s="22" t="s">
        <v>290</v>
      </c>
      <c r="C198" s="12">
        <v>1184</v>
      </c>
      <c r="D198" s="27" t="s">
        <v>199</v>
      </c>
      <c r="E198" s="31">
        <v>5</v>
      </c>
      <c r="F198" s="32" t="s">
        <v>23</v>
      </c>
      <c r="G198" s="44">
        <v>25</v>
      </c>
      <c r="H198" s="24">
        <f t="shared" si="4"/>
        <v>125</v>
      </c>
    </row>
    <row r="199" spans="1:8" x14ac:dyDescent="0.25">
      <c r="A199" s="20">
        <v>43075</v>
      </c>
      <c r="B199" s="22" t="s">
        <v>290</v>
      </c>
      <c r="C199" s="12">
        <v>1185</v>
      </c>
      <c r="D199" s="27" t="s">
        <v>200</v>
      </c>
      <c r="E199" s="31">
        <v>0</v>
      </c>
      <c r="F199" s="32" t="s">
        <v>23</v>
      </c>
      <c r="G199" s="44">
        <v>0</v>
      </c>
      <c r="H199" s="24">
        <f t="shared" si="4"/>
        <v>0</v>
      </c>
    </row>
    <row r="200" spans="1:8" x14ac:dyDescent="0.25">
      <c r="A200" s="20">
        <v>43297</v>
      </c>
      <c r="B200" s="22" t="s">
        <v>290</v>
      </c>
      <c r="C200" s="12">
        <v>1186</v>
      </c>
      <c r="D200" s="27" t="s">
        <v>201</v>
      </c>
      <c r="E200" s="31">
        <v>31</v>
      </c>
      <c r="F200" s="32" t="s">
        <v>26</v>
      </c>
      <c r="G200" s="44">
        <v>663.75</v>
      </c>
      <c r="H200" s="24">
        <f t="shared" si="4"/>
        <v>20576.25</v>
      </c>
    </row>
    <row r="201" spans="1:8" x14ac:dyDescent="0.25">
      <c r="A201" s="20">
        <v>43297</v>
      </c>
      <c r="B201" s="22" t="s">
        <v>290</v>
      </c>
      <c r="C201" s="12">
        <v>1187</v>
      </c>
      <c r="D201" s="27" t="s">
        <v>380</v>
      </c>
      <c r="E201" s="31">
        <v>36</v>
      </c>
      <c r="F201" s="32" t="s">
        <v>202</v>
      </c>
      <c r="G201" s="44">
        <v>191.75</v>
      </c>
      <c r="H201" s="24">
        <f t="shared" si="4"/>
        <v>6903</v>
      </c>
    </row>
    <row r="202" spans="1:8" x14ac:dyDescent="0.25">
      <c r="A202" s="20">
        <v>43075</v>
      </c>
      <c r="B202" s="22" t="s">
        <v>290</v>
      </c>
      <c r="C202" s="12">
        <v>1188</v>
      </c>
      <c r="D202" s="27" t="s">
        <v>203</v>
      </c>
      <c r="E202" s="31">
        <v>2</v>
      </c>
      <c r="F202" s="32" t="s">
        <v>23</v>
      </c>
      <c r="G202" s="44">
        <v>47</v>
      </c>
      <c r="H202" s="24">
        <f t="shared" si="4"/>
        <v>94</v>
      </c>
    </row>
    <row r="203" spans="1:8" x14ac:dyDescent="0.25">
      <c r="A203" s="20">
        <v>43075</v>
      </c>
      <c r="B203" s="22" t="s">
        <v>290</v>
      </c>
      <c r="C203" s="12">
        <v>1189</v>
      </c>
      <c r="D203" s="27" t="s">
        <v>204</v>
      </c>
      <c r="E203" s="31">
        <v>7</v>
      </c>
      <c r="F203" s="32" t="s">
        <v>23</v>
      </c>
      <c r="G203" s="44">
        <v>8.75</v>
      </c>
      <c r="H203" s="24">
        <f t="shared" si="4"/>
        <v>61.25</v>
      </c>
    </row>
    <row r="204" spans="1:8" x14ac:dyDescent="0.25">
      <c r="A204" s="20">
        <v>43075</v>
      </c>
      <c r="B204" s="22" t="s">
        <v>290</v>
      </c>
      <c r="C204" s="12">
        <v>1190</v>
      </c>
      <c r="D204" s="27" t="s">
        <v>205</v>
      </c>
      <c r="E204" s="31">
        <v>1</v>
      </c>
      <c r="F204" s="32" t="s">
        <v>23</v>
      </c>
      <c r="G204" s="44">
        <v>137.69</v>
      </c>
      <c r="H204" s="24">
        <f t="shared" si="4"/>
        <v>137.69</v>
      </c>
    </row>
    <row r="205" spans="1:8" x14ac:dyDescent="0.25">
      <c r="A205" s="20">
        <v>42627</v>
      </c>
      <c r="B205" s="22" t="s">
        <v>290</v>
      </c>
      <c r="C205" s="12">
        <v>1191</v>
      </c>
      <c r="D205" s="27" t="s">
        <v>206</v>
      </c>
      <c r="E205" s="31">
        <v>0</v>
      </c>
      <c r="F205" s="32" t="s">
        <v>23</v>
      </c>
      <c r="G205" s="44">
        <v>1504.5</v>
      </c>
      <c r="H205" s="24">
        <f t="shared" si="4"/>
        <v>0</v>
      </c>
    </row>
    <row r="206" spans="1:8" x14ac:dyDescent="0.25">
      <c r="A206" s="20">
        <v>43075</v>
      </c>
      <c r="B206" s="22" t="s">
        <v>290</v>
      </c>
      <c r="C206" s="12">
        <v>1192</v>
      </c>
      <c r="D206" s="27" t="s">
        <v>207</v>
      </c>
      <c r="E206" s="46">
        <v>17</v>
      </c>
      <c r="F206" s="32" t="s">
        <v>23</v>
      </c>
      <c r="G206" s="44">
        <v>104.2</v>
      </c>
      <c r="H206" s="24">
        <f t="shared" si="4"/>
        <v>1771.4</v>
      </c>
    </row>
    <row r="207" spans="1:8" x14ac:dyDescent="0.25">
      <c r="A207" s="20">
        <v>43108</v>
      </c>
      <c r="B207" s="22" t="s">
        <v>290</v>
      </c>
      <c r="C207" s="12">
        <v>1193</v>
      </c>
      <c r="D207" s="27" t="s">
        <v>208</v>
      </c>
      <c r="E207" s="31">
        <v>14</v>
      </c>
      <c r="F207" s="32" t="s">
        <v>27</v>
      </c>
      <c r="G207" s="44">
        <v>62.5</v>
      </c>
      <c r="H207" s="24">
        <f t="shared" si="4"/>
        <v>875</v>
      </c>
    </row>
    <row r="208" spans="1:8" x14ac:dyDescent="0.25">
      <c r="A208" s="20">
        <v>43108</v>
      </c>
      <c r="B208" s="22" t="s">
        <v>290</v>
      </c>
      <c r="C208" s="12">
        <v>1194</v>
      </c>
      <c r="D208" s="27" t="s">
        <v>209</v>
      </c>
      <c r="E208" s="31">
        <v>1</v>
      </c>
      <c r="F208" s="32" t="s">
        <v>23</v>
      </c>
      <c r="G208" s="44">
        <v>62.5</v>
      </c>
      <c r="H208" s="24">
        <f t="shared" si="4"/>
        <v>62.5</v>
      </c>
    </row>
    <row r="209" spans="1:8" x14ac:dyDescent="0.25">
      <c r="A209" s="20">
        <v>43108</v>
      </c>
      <c r="B209" s="22" t="s">
        <v>290</v>
      </c>
      <c r="C209" s="12">
        <v>1195</v>
      </c>
      <c r="D209" s="27" t="s">
        <v>210</v>
      </c>
      <c r="E209" s="31">
        <v>3</v>
      </c>
      <c r="F209" s="32" t="s">
        <v>27</v>
      </c>
      <c r="G209" s="44">
        <v>62.5</v>
      </c>
      <c r="H209" s="24">
        <f t="shared" si="4"/>
        <v>187.5</v>
      </c>
    </row>
    <row r="210" spans="1:8" x14ac:dyDescent="0.25">
      <c r="A210" s="20">
        <v>43108</v>
      </c>
      <c r="B210" s="22" t="s">
        <v>290</v>
      </c>
      <c r="C210" s="12">
        <v>1196</v>
      </c>
      <c r="D210" s="27" t="s">
        <v>279</v>
      </c>
      <c r="E210" s="31">
        <v>3</v>
      </c>
      <c r="F210" s="32" t="s">
        <v>85</v>
      </c>
      <c r="G210" s="44">
        <v>795</v>
      </c>
      <c r="H210" s="24">
        <f t="shared" si="4"/>
        <v>2385</v>
      </c>
    </row>
    <row r="211" spans="1:8" x14ac:dyDescent="0.25">
      <c r="A211" s="20">
        <v>43108</v>
      </c>
      <c r="B211" s="22" t="s">
        <v>290</v>
      </c>
      <c r="C211" s="12">
        <v>1197</v>
      </c>
      <c r="D211" s="27" t="s">
        <v>280</v>
      </c>
      <c r="E211" s="31">
        <v>3</v>
      </c>
      <c r="F211" s="32" t="s">
        <v>85</v>
      </c>
      <c r="G211" s="44">
        <v>795</v>
      </c>
      <c r="H211" s="24">
        <f t="shared" si="4"/>
        <v>2385</v>
      </c>
    </row>
    <row r="212" spans="1:8" x14ac:dyDescent="0.25">
      <c r="A212" s="20">
        <v>43108</v>
      </c>
      <c r="B212" s="22" t="s">
        <v>290</v>
      </c>
      <c r="C212" s="12">
        <v>1198</v>
      </c>
      <c r="D212" s="27" t="s">
        <v>281</v>
      </c>
      <c r="E212" s="31">
        <v>3</v>
      </c>
      <c r="F212" s="32" t="s">
        <v>85</v>
      </c>
      <c r="G212" s="44">
        <v>795</v>
      </c>
      <c r="H212" s="24">
        <f t="shared" si="4"/>
        <v>2385</v>
      </c>
    </row>
    <row r="213" spans="1:8" x14ac:dyDescent="0.25">
      <c r="A213" s="20">
        <v>43223</v>
      </c>
      <c r="B213" s="22" t="s">
        <v>290</v>
      </c>
      <c r="C213" s="12">
        <v>1199</v>
      </c>
      <c r="D213" s="27" t="s">
        <v>211</v>
      </c>
      <c r="E213" s="31">
        <v>3</v>
      </c>
      <c r="F213" s="32" t="s">
        <v>168</v>
      </c>
      <c r="G213" s="44">
        <v>442.5</v>
      </c>
      <c r="H213" s="24">
        <f t="shared" si="4"/>
        <v>1327.5</v>
      </c>
    </row>
    <row r="214" spans="1:8" x14ac:dyDescent="0.25">
      <c r="A214" s="20">
        <v>43115</v>
      </c>
      <c r="B214" s="22" t="s">
        <v>290</v>
      </c>
      <c r="C214" s="12">
        <v>1200</v>
      </c>
      <c r="D214" s="27" t="s">
        <v>212</v>
      </c>
      <c r="E214" s="31">
        <v>0</v>
      </c>
      <c r="F214" s="32" t="s">
        <v>343</v>
      </c>
      <c r="G214" s="44">
        <v>0</v>
      </c>
      <c r="H214" s="24">
        <f t="shared" si="4"/>
        <v>0</v>
      </c>
    </row>
    <row r="215" spans="1:8" x14ac:dyDescent="0.25">
      <c r="A215" s="20">
        <v>43115</v>
      </c>
      <c r="B215" s="22" t="s">
        <v>290</v>
      </c>
      <c r="C215" s="12">
        <v>1201</v>
      </c>
      <c r="D215" s="27" t="s">
        <v>213</v>
      </c>
      <c r="E215" s="31">
        <v>5</v>
      </c>
      <c r="F215" s="32" t="s">
        <v>343</v>
      </c>
      <c r="G215" s="44">
        <v>3245</v>
      </c>
      <c r="H215" s="24">
        <f t="shared" si="4"/>
        <v>16225</v>
      </c>
    </row>
    <row r="216" spans="1:8" x14ac:dyDescent="0.25">
      <c r="A216" s="20">
        <v>43115</v>
      </c>
      <c r="B216" s="22" t="s">
        <v>290</v>
      </c>
      <c r="C216" s="12">
        <v>1202</v>
      </c>
      <c r="D216" s="27" t="s">
        <v>214</v>
      </c>
      <c r="E216" s="31">
        <v>1</v>
      </c>
      <c r="F216" s="32" t="s">
        <v>343</v>
      </c>
      <c r="G216" s="44">
        <v>3622.6</v>
      </c>
      <c r="H216" s="24">
        <f t="shared" si="4"/>
        <v>3622.6</v>
      </c>
    </row>
    <row r="217" spans="1:8" x14ac:dyDescent="0.25">
      <c r="A217" s="20">
        <v>43115</v>
      </c>
      <c r="B217" s="22" t="s">
        <v>290</v>
      </c>
      <c r="C217" s="12">
        <v>1203</v>
      </c>
      <c r="D217" s="27" t="s">
        <v>215</v>
      </c>
      <c r="E217" s="31">
        <v>0</v>
      </c>
      <c r="F217" s="32" t="s">
        <v>343</v>
      </c>
      <c r="G217" s="44">
        <v>0</v>
      </c>
      <c r="H217" s="24">
        <f t="shared" si="4"/>
        <v>0</v>
      </c>
    </row>
    <row r="218" spans="1:8" x14ac:dyDescent="0.25">
      <c r="A218" s="20">
        <v>43115</v>
      </c>
      <c r="B218" s="22" t="s">
        <v>290</v>
      </c>
      <c r="C218" s="12">
        <v>1204</v>
      </c>
      <c r="D218" s="27" t="s">
        <v>216</v>
      </c>
      <c r="E218" s="31">
        <v>0</v>
      </c>
      <c r="F218" s="32" t="s">
        <v>343</v>
      </c>
      <c r="G218" s="44">
        <v>0</v>
      </c>
      <c r="H218" s="24">
        <f t="shared" si="4"/>
        <v>0</v>
      </c>
    </row>
    <row r="219" spans="1:8" x14ac:dyDescent="0.25">
      <c r="A219" s="20">
        <v>43115</v>
      </c>
      <c r="B219" s="22" t="s">
        <v>290</v>
      </c>
      <c r="C219" s="12">
        <v>1205</v>
      </c>
      <c r="D219" s="27" t="s">
        <v>217</v>
      </c>
      <c r="E219" s="31">
        <v>5</v>
      </c>
      <c r="F219" s="32" t="s">
        <v>343</v>
      </c>
      <c r="G219" s="44">
        <v>3967.16</v>
      </c>
      <c r="H219" s="24">
        <f t="shared" si="4"/>
        <v>19835.8</v>
      </c>
    </row>
    <row r="220" spans="1:8" x14ac:dyDescent="0.25">
      <c r="A220" s="20">
        <v>43115</v>
      </c>
      <c r="B220" s="22" t="s">
        <v>290</v>
      </c>
      <c r="C220" s="12">
        <v>1206</v>
      </c>
      <c r="D220" s="27" t="s">
        <v>218</v>
      </c>
      <c r="E220" s="31">
        <v>2</v>
      </c>
      <c r="F220" s="32" t="s">
        <v>343</v>
      </c>
      <c r="G220" s="44">
        <v>3967.16</v>
      </c>
      <c r="H220" s="24">
        <f t="shared" si="4"/>
        <v>7934.32</v>
      </c>
    </row>
    <row r="221" spans="1:8" x14ac:dyDescent="0.25">
      <c r="A221" s="20">
        <v>43115</v>
      </c>
      <c r="B221" s="22" t="s">
        <v>290</v>
      </c>
      <c r="C221" s="12">
        <v>1207</v>
      </c>
      <c r="D221" s="27" t="s">
        <v>219</v>
      </c>
      <c r="E221" s="31">
        <v>6</v>
      </c>
      <c r="F221" s="32" t="s">
        <v>343</v>
      </c>
      <c r="G221" s="44">
        <v>3363</v>
      </c>
      <c r="H221" s="24">
        <f t="shared" si="4"/>
        <v>20178</v>
      </c>
    </row>
    <row r="222" spans="1:8" x14ac:dyDescent="0.25">
      <c r="A222" s="20">
        <v>43115</v>
      </c>
      <c r="B222" s="22" t="s">
        <v>290</v>
      </c>
      <c r="C222" s="12">
        <v>1208</v>
      </c>
      <c r="D222" s="27" t="s">
        <v>220</v>
      </c>
      <c r="E222" s="31">
        <v>6</v>
      </c>
      <c r="F222" s="32" t="s">
        <v>343</v>
      </c>
      <c r="G222" s="44">
        <v>3967.16</v>
      </c>
      <c r="H222" s="24">
        <f t="shared" si="4"/>
        <v>23802.959999999999</v>
      </c>
    </row>
    <row r="223" spans="1:8" x14ac:dyDescent="0.25">
      <c r="A223" s="20">
        <v>43115</v>
      </c>
      <c r="B223" s="22" t="s">
        <v>290</v>
      </c>
      <c r="C223" s="12">
        <v>1209</v>
      </c>
      <c r="D223" s="27" t="s">
        <v>221</v>
      </c>
      <c r="E223" s="31">
        <v>6</v>
      </c>
      <c r="F223" s="32" t="s">
        <v>343</v>
      </c>
      <c r="G223" s="44">
        <v>3967.16</v>
      </c>
      <c r="H223" s="24">
        <f t="shared" si="4"/>
        <v>23802.959999999999</v>
      </c>
    </row>
    <row r="224" spans="1:8" x14ac:dyDescent="0.25">
      <c r="A224" s="20">
        <v>43115</v>
      </c>
      <c r="B224" s="22" t="s">
        <v>290</v>
      </c>
      <c r="C224" s="12">
        <v>1210</v>
      </c>
      <c r="D224" s="27" t="s">
        <v>222</v>
      </c>
      <c r="E224" s="31">
        <v>0</v>
      </c>
      <c r="F224" s="32" t="s">
        <v>343</v>
      </c>
      <c r="G224" s="44">
        <v>0</v>
      </c>
      <c r="H224" s="24">
        <f t="shared" si="4"/>
        <v>0</v>
      </c>
    </row>
    <row r="225" spans="1:8" x14ac:dyDescent="0.25">
      <c r="A225" s="20">
        <v>43115</v>
      </c>
      <c r="B225" s="22" t="s">
        <v>290</v>
      </c>
      <c r="C225" s="12">
        <v>1211</v>
      </c>
      <c r="D225" s="27" t="s">
        <v>282</v>
      </c>
      <c r="E225" s="31">
        <v>2</v>
      </c>
      <c r="F225" s="32" t="s">
        <v>343</v>
      </c>
      <c r="G225" s="44">
        <v>3183.64</v>
      </c>
      <c r="H225" s="24">
        <f t="shared" si="4"/>
        <v>6367.28</v>
      </c>
    </row>
    <row r="226" spans="1:8" x14ac:dyDescent="0.25">
      <c r="A226" s="20">
        <v>43115</v>
      </c>
      <c r="B226" s="22" t="s">
        <v>290</v>
      </c>
      <c r="C226" s="12">
        <v>1212</v>
      </c>
      <c r="D226" s="27" t="s">
        <v>223</v>
      </c>
      <c r="E226" s="31">
        <v>0</v>
      </c>
      <c r="F226" s="32" t="s">
        <v>343</v>
      </c>
      <c r="G226" s="44">
        <v>0</v>
      </c>
      <c r="H226" s="24">
        <f t="shared" si="4"/>
        <v>0</v>
      </c>
    </row>
    <row r="227" spans="1:8" x14ac:dyDescent="0.25">
      <c r="A227" s="20">
        <v>43115</v>
      </c>
      <c r="B227" s="22" t="s">
        <v>290</v>
      </c>
      <c r="C227" s="12">
        <v>1213</v>
      </c>
      <c r="D227" s="27" t="s">
        <v>224</v>
      </c>
      <c r="E227" s="31">
        <v>0</v>
      </c>
      <c r="F227" s="32" t="s">
        <v>343</v>
      </c>
      <c r="G227" s="44">
        <v>0</v>
      </c>
      <c r="H227" s="24">
        <f t="shared" si="4"/>
        <v>0</v>
      </c>
    </row>
    <row r="228" spans="1:8" x14ac:dyDescent="0.25">
      <c r="A228" s="20">
        <v>43115</v>
      </c>
      <c r="B228" s="22" t="s">
        <v>290</v>
      </c>
      <c r="C228" s="12">
        <v>1214</v>
      </c>
      <c r="D228" s="27" t="s">
        <v>225</v>
      </c>
      <c r="E228" s="31">
        <v>0</v>
      </c>
      <c r="F228" s="32" t="s">
        <v>343</v>
      </c>
      <c r="G228" s="44">
        <v>0</v>
      </c>
      <c r="H228" s="24">
        <f t="shared" si="4"/>
        <v>0</v>
      </c>
    </row>
    <row r="229" spans="1:8" x14ac:dyDescent="0.25">
      <c r="A229" s="20">
        <v>43115</v>
      </c>
      <c r="B229" s="22" t="s">
        <v>290</v>
      </c>
      <c r="C229" s="12">
        <v>1215</v>
      </c>
      <c r="D229" s="27" t="s">
        <v>226</v>
      </c>
      <c r="E229" s="31">
        <v>8</v>
      </c>
      <c r="F229" s="32" t="s">
        <v>343</v>
      </c>
      <c r="G229" s="44">
        <v>3717</v>
      </c>
      <c r="H229" s="24">
        <f t="shared" si="4"/>
        <v>29736</v>
      </c>
    </row>
    <row r="230" spans="1:8" x14ac:dyDescent="0.25">
      <c r="A230" s="20">
        <v>43115</v>
      </c>
      <c r="B230" s="22" t="s">
        <v>290</v>
      </c>
      <c r="C230" s="12">
        <v>1216</v>
      </c>
      <c r="D230" s="27" t="s">
        <v>283</v>
      </c>
      <c r="E230" s="31">
        <v>6</v>
      </c>
      <c r="F230" s="32" t="s">
        <v>343</v>
      </c>
      <c r="G230" s="44">
        <v>4684.6000000000004</v>
      </c>
      <c r="H230" s="24">
        <f t="shared" si="4"/>
        <v>28107.600000000002</v>
      </c>
    </row>
    <row r="231" spans="1:8" x14ac:dyDescent="0.25">
      <c r="A231" s="20">
        <v>43115</v>
      </c>
      <c r="B231" s="22" t="s">
        <v>290</v>
      </c>
      <c r="C231" s="12">
        <v>1217</v>
      </c>
      <c r="D231" s="27" t="s">
        <v>227</v>
      </c>
      <c r="E231" s="31">
        <v>0</v>
      </c>
      <c r="F231" s="32" t="s">
        <v>343</v>
      </c>
      <c r="G231" s="44">
        <v>4767.2</v>
      </c>
      <c r="H231" s="24">
        <f t="shared" si="4"/>
        <v>0</v>
      </c>
    </row>
    <row r="232" spans="1:8" x14ac:dyDescent="0.25">
      <c r="A232" s="20">
        <v>43115</v>
      </c>
      <c r="B232" s="22" t="s">
        <v>290</v>
      </c>
      <c r="C232" s="12">
        <v>1218</v>
      </c>
      <c r="D232" s="27" t="s">
        <v>228</v>
      </c>
      <c r="E232" s="31">
        <v>0</v>
      </c>
      <c r="F232" s="32" t="s">
        <v>343</v>
      </c>
      <c r="G232" s="44">
        <v>0</v>
      </c>
      <c r="H232" s="24">
        <f t="shared" si="4"/>
        <v>0</v>
      </c>
    </row>
    <row r="233" spans="1:8" x14ac:dyDescent="0.25">
      <c r="A233" s="20">
        <v>43115</v>
      </c>
      <c r="B233" s="22" t="s">
        <v>290</v>
      </c>
      <c r="C233" s="12">
        <v>1219</v>
      </c>
      <c r="D233" s="27" t="s">
        <v>229</v>
      </c>
      <c r="E233" s="31">
        <v>3</v>
      </c>
      <c r="F233" s="32" t="s">
        <v>343</v>
      </c>
      <c r="G233" s="44">
        <v>8449.98</v>
      </c>
      <c r="H233" s="24">
        <f t="shared" si="4"/>
        <v>25349.94</v>
      </c>
    </row>
    <row r="234" spans="1:8" x14ac:dyDescent="0.25">
      <c r="A234" s="20">
        <v>43115</v>
      </c>
      <c r="B234" s="22" t="s">
        <v>290</v>
      </c>
      <c r="C234" s="12">
        <v>1220</v>
      </c>
      <c r="D234" s="27" t="s">
        <v>230</v>
      </c>
      <c r="E234" s="31">
        <v>2</v>
      </c>
      <c r="F234" s="32" t="s">
        <v>343</v>
      </c>
      <c r="G234" s="44">
        <v>2419</v>
      </c>
      <c r="H234" s="24">
        <f t="shared" si="4"/>
        <v>4838</v>
      </c>
    </row>
    <row r="235" spans="1:8" x14ac:dyDescent="0.25">
      <c r="A235" s="20">
        <v>43115</v>
      </c>
      <c r="B235" s="22" t="s">
        <v>290</v>
      </c>
      <c r="C235" s="12">
        <v>1221</v>
      </c>
      <c r="D235" s="27" t="s">
        <v>231</v>
      </c>
      <c r="E235" s="31">
        <v>2</v>
      </c>
      <c r="F235" s="32" t="s">
        <v>343</v>
      </c>
      <c r="G235" s="44">
        <v>2419</v>
      </c>
      <c r="H235" s="24">
        <f t="shared" si="4"/>
        <v>4838</v>
      </c>
    </row>
    <row r="236" spans="1:8" x14ac:dyDescent="0.25">
      <c r="A236" s="20">
        <v>43115</v>
      </c>
      <c r="B236" s="22" t="s">
        <v>290</v>
      </c>
      <c r="C236" s="12">
        <v>1222</v>
      </c>
      <c r="D236" s="27" t="s">
        <v>232</v>
      </c>
      <c r="E236" s="31">
        <v>2</v>
      </c>
      <c r="F236" s="32" t="s">
        <v>343</v>
      </c>
      <c r="G236" s="44">
        <v>2419</v>
      </c>
      <c r="H236" s="24">
        <f t="shared" si="4"/>
        <v>4838</v>
      </c>
    </row>
    <row r="237" spans="1:8" x14ac:dyDescent="0.25">
      <c r="A237" s="20">
        <v>43115</v>
      </c>
      <c r="B237" s="22" t="s">
        <v>290</v>
      </c>
      <c r="C237" s="12">
        <v>1223</v>
      </c>
      <c r="D237" s="27" t="s">
        <v>233</v>
      </c>
      <c r="E237" s="31">
        <v>2</v>
      </c>
      <c r="F237" s="32" t="s">
        <v>343</v>
      </c>
      <c r="G237" s="44">
        <v>2419</v>
      </c>
      <c r="H237" s="24">
        <f t="shared" si="4"/>
        <v>4838</v>
      </c>
    </row>
    <row r="238" spans="1:8" x14ac:dyDescent="0.25">
      <c r="A238" s="20">
        <v>43115</v>
      </c>
      <c r="B238" s="22" t="s">
        <v>290</v>
      </c>
      <c r="C238" s="12">
        <v>1224</v>
      </c>
      <c r="D238" s="27" t="s">
        <v>285</v>
      </c>
      <c r="E238" s="31">
        <v>1</v>
      </c>
      <c r="F238" s="32" t="s">
        <v>343</v>
      </c>
      <c r="G238" s="44">
        <v>3366.54</v>
      </c>
      <c r="H238" s="24">
        <f t="shared" si="4"/>
        <v>3366.54</v>
      </c>
    </row>
    <row r="239" spans="1:8" x14ac:dyDescent="0.25">
      <c r="A239" s="20">
        <v>43115</v>
      </c>
      <c r="B239" s="22" t="s">
        <v>290</v>
      </c>
      <c r="C239" s="12">
        <v>1225</v>
      </c>
      <c r="D239" s="27" t="s">
        <v>286</v>
      </c>
      <c r="E239" s="31">
        <v>1</v>
      </c>
      <c r="F239" s="32" t="s">
        <v>343</v>
      </c>
      <c r="G239" s="44">
        <v>3366.54</v>
      </c>
      <c r="H239" s="24">
        <f t="shared" si="4"/>
        <v>3366.54</v>
      </c>
    </row>
    <row r="240" spans="1:8" x14ac:dyDescent="0.25">
      <c r="A240" s="20">
        <v>43115</v>
      </c>
      <c r="B240" s="22" t="s">
        <v>290</v>
      </c>
      <c r="C240" s="12">
        <v>1226</v>
      </c>
      <c r="D240" s="27" t="s">
        <v>287</v>
      </c>
      <c r="E240" s="31">
        <v>0</v>
      </c>
      <c r="F240" s="32" t="s">
        <v>343</v>
      </c>
      <c r="G240" s="44">
        <v>7761.52</v>
      </c>
      <c r="H240" s="24">
        <f t="shared" si="4"/>
        <v>0</v>
      </c>
    </row>
    <row r="241" spans="1:8" x14ac:dyDescent="0.25">
      <c r="A241" s="20">
        <v>43115</v>
      </c>
      <c r="B241" s="22" t="s">
        <v>290</v>
      </c>
      <c r="C241" s="12">
        <v>1227</v>
      </c>
      <c r="D241" s="27" t="s">
        <v>234</v>
      </c>
      <c r="E241" s="31">
        <v>2</v>
      </c>
      <c r="F241" s="32" t="s">
        <v>343</v>
      </c>
      <c r="G241" s="44">
        <v>11776.64</v>
      </c>
      <c r="H241" s="24">
        <f t="shared" si="4"/>
        <v>23553.279999999999</v>
      </c>
    </row>
    <row r="242" spans="1:8" x14ac:dyDescent="0.25">
      <c r="A242" s="20">
        <v>43115</v>
      </c>
      <c r="B242" s="22" t="s">
        <v>290</v>
      </c>
      <c r="C242" s="12">
        <v>1228</v>
      </c>
      <c r="D242" s="27" t="s">
        <v>235</v>
      </c>
      <c r="E242" s="31">
        <v>10</v>
      </c>
      <c r="F242" s="32" t="s">
        <v>343</v>
      </c>
      <c r="G242" s="44">
        <v>5416.2</v>
      </c>
      <c r="H242" s="24">
        <f t="shared" si="4"/>
        <v>54162</v>
      </c>
    </row>
    <row r="243" spans="1:8" x14ac:dyDescent="0.25">
      <c r="A243" s="20">
        <v>43115</v>
      </c>
      <c r="B243" s="22" t="s">
        <v>290</v>
      </c>
      <c r="C243" s="12">
        <v>1229</v>
      </c>
      <c r="D243" s="27" t="s">
        <v>236</v>
      </c>
      <c r="E243" s="31">
        <v>8</v>
      </c>
      <c r="F243" s="32" t="s">
        <v>343</v>
      </c>
      <c r="G243" s="44">
        <v>8142</v>
      </c>
      <c r="H243" s="24">
        <f t="shared" si="4"/>
        <v>65136</v>
      </c>
    </row>
    <row r="244" spans="1:8" x14ac:dyDescent="0.25">
      <c r="A244" s="20">
        <v>43115</v>
      </c>
      <c r="B244" s="22" t="s">
        <v>290</v>
      </c>
      <c r="C244" s="12">
        <v>1230</v>
      </c>
      <c r="D244" s="27" t="s">
        <v>237</v>
      </c>
      <c r="E244" s="31">
        <v>3</v>
      </c>
      <c r="F244" s="32" t="s">
        <v>343</v>
      </c>
      <c r="G244" s="44">
        <v>7670</v>
      </c>
      <c r="H244" s="24">
        <f t="shared" si="4"/>
        <v>23010</v>
      </c>
    </row>
    <row r="245" spans="1:8" x14ac:dyDescent="0.25">
      <c r="A245" s="20">
        <v>43115</v>
      </c>
      <c r="B245" s="22" t="s">
        <v>290</v>
      </c>
      <c r="C245" s="12">
        <v>1231</v>
      </c>
      <c r="D245" s="27" t="s">
        <v>238</v>
      </c>
      <c r="E245" s="31">
        <v>1</v>
      </c>
      <c r="F245" s="32" t="s">
        <v>343</v>
      </c>
      <c r="G245" s="44">
        <v>10030</v>
      </c>
      <c r="H245" s="24">
        <f t="shared" si="4"/>
        <v>10030</v>
      </c>
    </row>
    <row r="246" spans="1:8" x14ac:dyDescent="0.25">
      <c r="A246" s="20">
        <v>43115</v>
      </c>
      <c r="B246" s="22" t="s">
        <v>290</v>
      </c>
      <c r="C246" s="12">
        <v>1232</v>
      </c>
      <c r="D246" s="27" t="s">
        <v>284</v>
      </c>
      <c r="E246" s="31">
        <v>5</v>
      </c>
      <c r="F246" s="32" t="s">
        <v>343</v>
      </c>
      <c r="G246" s="44">
        <v>4879.83</v>
      </c>
      <c r="H246" s="24">
        <f t="shared" si="4"/>
        <v>24399.15</v>
      </c>
    </row>
    <row r="247" spans="1:8" x14ac:dyDescent="0.25">
      <c r="A247" s="20">
        <v>43223</v>
      </c>
      <c r="B247" s="22" t="s">
        <v>290</v>
      </c>
      <c r="C247" s="12">
        <v>1233</v>
      </c>
      <c r="D247" s="27" t="s">
        <v>239</v>
      </c>
      <c r="E247" s="31">
        <v>300</v>
      </c>
      <c r="F247" s="32" t="s">
        <v>23</v>
      </c>
      <c r="G247" s="44">
        <v>3.3</v>
      </c>
      <c r="H247" s="24">
        <f t="shared" si="4"/>
        <v>990</v>
      </c>
    </row>
    <row r="248" spans="1:8" x14ac:dyDescent="0.25">
      <c r="A248" s="20">
        <v>43223</v>
      </c>
      <c r="B248" s="22" t="s">
        <v>290</v>
      </c>
      <c r="C248" s="12">
        <v>1234</v>
      </c>
      <c r="D248" s="27" t="s">
        <v>332</v>
      </c>
      <c r="E248" s="31">
        <v>950</v>
      </c>
      <c r="F248" s="32" t="s">
        <v>23</v>
      </c>
      <c r="G248" s="44">
        <v>2.4700000000000002</v>
      </c>
      <c r="H248" s="24">
        <f t="shared" si="4"/>
        <v>2346.5</v>
      </c>
    </row>
    <row r="249" spans="1:8" x14ac:dyDescent="0.25">
      <c r="A249" s="20">
        <v>43223</v>
      </c>
      <c r="B249" s="22" t="s">
        <v>290</v>
      </c>
      <c r="C249" s="12">
        <v>1235</v>
      </c>
      <c r="D249" s="27" t="s">
        <v>333</v>
      </c>
      <c r="E249" s="31">
        <v>950</v>
      </c>
      <c r="F249" s="32" t="s">
        <v>23</v>
      </c>
      <c r="G249" s="44">
        <v>0.92</v>
      </c>
      <c r="H249" s="24">
        <f t="shared" si="4"/>
        <v>874</v>
      </c>
    </row>
    <row r="250" spans="1:8" x14ac:dyDescent="0.25">
      <c r="A250" s="20">
        <v>43087</v>
      </c>
      <c r="B250" s="22" t="s">
        <v>290</v>
      </c>
      <c r="C250" s="12">
        <v>1236</v>
      </c>
      <c r="D250" s="27" t="s">
        <v>240</v>
      </c>
      <c r="E250" s="31">
        <v>100</v>
      </c>
      <c r="F250" s="32" t="s">
        <v>23</v>
      </c>
      <c r="G250" s="44">
        <v>2</v>
      </c>
      <c r="H250" s="24">
        <f t="shared" si="4"/>
        <v>200</v>
      </c>
    </row>
    <row r="251" spans="1:8" x14ac:dyDescent="0.25">
      <c r="A251" s="20">
        <v>43223</v>
      </c>
      <c r="B251" s="22" t="s">
        <v>290</v>
      </c>
      <c r="C251" s="12">
        <v>1237</v>
      </c>
      <c r="D251" s="27" t="s">
        <v>334</v>
      </c>
      <c r="E251" s="31">
        <v>900</v>
      </c>
      <c r="F251" s="32" t="s">
        <v>23</v>
      </c>
      <c r="G251" s="44">
        <v>1.32</v>
      </c>
      <c r="H251" s="24">
        <f t="shared" si="4"/>
        <v>1188</v>
      </c>
    </row>
    <row r="252" spans="1:8" x14ac:dyDescent="0.25">
      <c r="A252" s="20">
        <v>43087</v>
      </c>
      <c r="B252" s="22" t="s">
        <v>290</v>
      </c>
      <c r="C252" s="12">
        <v>1238</v>
      </c>
      <c r="D252" s="27" t="s">
        <v>241</v>
      </c>
      <c r="E252" s="31">
        <v>0</v>
      </c>
      <c r="F252" s="32" t="s">
        <v>23</v>
      </c>
      <c r="G252" s="44">
        <v>0</v>
      </c>
      <c r="H252" s="24">
        <f t="shared" si="4"/>
        <v>0</v>
      </c>
    </row>
    <row r="253" spans="1:8" x14ac:dyDescent="0.25">
      <c r="A253" s="20">
        <v>43087</v>
      </c>
      <c r="B253" s="22" t="s">
        <v>290</v>
      </c>
      <c r="C253" s="12">
        <v>1239</v>
      </c>
      <c r="D253" s="27" t="s">
        <v>242</v>
      </c>
      <c r="E253" s="31">
        <v>0</v>
      </c>
      <c r="F253" s="32" t="s">
        <v>23</v>
      </c>
      <c r="G253" s="44">
        <v>0</v>
      </c>
      <c r="H253" s="24">
        <f t="shared" si="4"/>
        <v>0</v>
      </c>
    </row>
    <row r="254" spans="1:8" x14ac:dyDescent="0.25">
      <c r="A254" s="20">
        <v>43087</v>
      </c>
      <c r="B254" s="22" t="s">
        <v>290</v>
      </c>
      <c r="C254" s="12">
        <v>1240</v>
      </c>
      <c r="D254" s="27" t="s">
        <v>243</v>
      </c>
      <c r="E254" s="31">
        <v>0</v>
      </c>
      <c r="F254" s="32" t="s">
        <v>23</v>
      </c>
      <c r="G254" s="44">
        <v>0</v>
      </c>
      <c r="H254" s="24">
        <f t="shared" si="4"/>
        <v>0</v>
      </c>
    </row>
    <row r="255" spans="1:8" x14ac:dyDescent="0.25">
      <c r="A255" s="20">
        <v>43087</v>
      </c>
      <c r="B255" s="22" t="s">
        <v>290</v>
      </c>
      <c r="C255" s="12">
        <v>1241</v>
      </c>
      <c r="D255" s="27" t="s">
        <v>244</v>
      </c>
      <c r="E255" s="31">
        <v>95</v>
      </c>
      <c r="F255" s="32" t="s">
        <v>23</v>
      </c>
      <c r="G255" s="44">
        <v>150</v>
      </c>
      <c r="H255" s="24">
        <f t="shared" ref="H255:H275" si="5">+E255*G255</f>
        <v>14250</v>
      </c>
    </row>
    <row r="256" spans="1:8" x14ac:dyDescent="0.25">
      <c r="A256" s="20">
        <v>43087</v>
      </c>
      <c r="B256" s="22" t="s">
        <v>290</v>
      </c>
      <c r="C256" s="12">
        <v>1242</v>
      </c>
      <c r="D256" s="27" t="s">
        <v>245</v>
      </c>
      <c r="E256" s="31">
        <v>0</v>
      </c>
      <c r="F256" s="32" t="s">
        <v>23</v>
      </c>
      <c r="G256" s="44">
        <v>0</v>
      </c>
      <c r="H256" s="24">
        <f t="shared" si="5"/>
        <v>0</v>
      </c>
    </row>
    <row r="257" spans="1:8" x14ac:dyDescent="0.25">
      <c r="A257" s="20">
        <v>43089</v>
      </c>
      <c r="B257" s="22" t="s">
        <v>290</v>
      </c>
      <c r="C257" s="12">
        <v>1243</v>
      </c>
      <c r="D257" s="27" t="s">
        <v>246</v>
      </c>
      <c r="E257" s="31">
        <v>0</v>
      </c>
      <c r="F257" s="32" t="s">
        <v>23</v>
      </c>
      <c r="G257" s="44">
        <v>0</v>
      </c>
      <c r="H257" s="24">
        <f t="shared" si="5"/>
        <v>0</v>
      </c>
    </row>
    <row r="258" spans="1:8" x14ac:dyDescent="0.25">
      <c r="A258" s="20">
        <v>43089</v>
      </c>
      <c r="B258" s="22" t="s">
        <v>290</v>
      </c>
      <c r="C258" s="12">
        <v>1244</v>
      </c>
      <c r="D258" s="27" t="s">
        <v>247</v>
      </c>
      <c r="E258" s="31">
        <v>2</v>
      </c>
      <c r="F258" s="32" t="s">
        <v>23</v>
      </c>
      <c r="G258" s="44">
        <v>110</v>
      </c>
      <c r="H258" s="24">
        <f t="shared" si="5"/>
        <v>220</v>
      </c>
    </row>
    <row r="259" spans="1:8" x14ac:dyDescent="0.25">
      <c r="A259" s="20">
        <v>43087</v>
      </c>
      <c r="B259" s="22" t="s">
        <v>290</v>
      </c>
      <c r="C259" s="12">
        <v>1245</v>
      </c>
      <c r="D259" s="27" t="s">
        <v>248</v>
      </c>
      <c r="E259" s="31">
        <v>0</v>
      </c>
      <c r="F259" s="32" t="s">
        <v>23</v>
      </c>
      <c r="G259" s="44">
        <v>0</v>
      </c>
      <c r="H259" s="24">
        <f t="shared" si="5"/>
        <v>0</v>
      </c>
    </row>
    <row r="260" spans="1:8" x14ac:dyDescent="0.25">
      <c r="A260" s="20">
        <v>43262</v>
      </c>
      <c r="B260" s="22" t="s">
        <v>290</v>
      </c>
      <c r="C260" s="12">
        <v>1246</v>
      </c>
      <c r="D260" s="27" t="s">
        <v>249</v>
      </c>
      <c r="E260" s="31">
        <v>993</v>
      </c>
      <c r="F260" s="32" t="s">
        <v>51</v>
      </c>
      <c r="G260" s="44">
        <v>46.52</v>
      </c>
      <c r="H260" s="24">
        <f t="shared" si="5"/>
        <v>46194.36</v>
      </c>
    </row>
    <row r="261" spans="1:8" ht="25.5" x14ac:dyDescent="0.25">
      <c r="A261" s="20">
        <v>43215</v>
      </c>
      <c r="B261" s="22" t="s">
        <v>290</v>
      </c>
      <c r="C261" s="12">
        <v>1247</v>
      </c>
      <c r="D261" s="27" t="s">
        <v>253</v>
      </c>
      <c r="E261" s="31">
        <v>0</v>
      </c>
      <c r="F261" s="32" t="s">
        <v>23</v>
      </c>
      <c r="G261" s="44">
        <v>0</v>
      </c>
      <c r="H261" s="24">
        <f t="shared" si="5"/>
        <v>0</v>
      </c>
    </row>
    <row r="262" spans="1:8" ht="25.5" x14ac:dyDescent="0.25">
      <c r="A262" s="20">
        <v>43215</v>
      </c>
      <c r="B262" s="22" t="s">
        <v>290</v>
      </c>
      <c r="C262" s="12">
        <v>1248</v>
      </c>
      <c r="D262" s="27" t="s">
        <v>252</v>
      </c>
      <c r="E262" s="31">
        <v>0</v>
      </c>
      <c r="F262" s="32" t="s">
        <v>23</v>
      </c>
      <c r="G262" s="44">
        <v>0</v>
      </c>
      <c r="H262" s="24">
        <f t="shared" si="5"/>
        <v>0</v>
      </c>
    </row>
    <row r="263" spans="1:8" ht="25.5" x14ac:dyDescent="0.25">
      <c r="A263" s="20">
        <v>43215</v>
      </c>
      <c r="B263" s="22" t="s">
        <v>290</v>
      </c>
      <c r="C263" s="12">
        <v>1249</v>
      </c>
      <c r="D263" s="27" t="s">
        <v>251</v>
      </c>
      <c r="E263" s="31">
        <v>0</v>
      </c>
      <c r="F263" s="32" t="s">
        <v>23</v>
      </c>
      <c r="G263" s="44">
        <v>0</v>
      </c>
      <c r="H263" s="24">
        <f t="shared" si="5"/>
        <v>0</v>
      </c>
    </row>
    <row r="264" spans="1:8" ht="25.5" x14ac:dyDescent="0.25">
      <c r="A264" s="20">
        <v>43215</v>
      </c>
      <c r="B264" s="22" t="s">
        <v>290</v>
      </c>
      <c r="C264" s="12">
        <v>1250</v>
      </c>
      <c r="D264" s="27" t="s">
        <v>250</v>
      </c>
      <c r="E264" s="31">
        <v>0</v>
      </c>
      <c r="F264" s="32" t="s">
        <v>23</v>
      </c>
      <c r="G264" s="44">
        <v>0</v>
      </c>
      <c r="H264" s="24">
        <f t="shared" si="5"/>
        <v>0</v>
      </c>
    </row>
    <row r="265" spans="1:8" x14ac:dyDescent="0.25">
      <c r="A265" s="20">
        <v>43300</v>
      </c>
      <c r="B265" s="22" t="s">
        <v>290</v>
      </c>
      <c r="C265" s="12">
        <v>1251</v>
      </c>
      <c r="D265" s="27" t="s">
        <v>348</v>
      </c>
      <c r="E265" s="31">
        <v>0</v>
      </c>
      <c r="F265" s="32" t="s">
        <v>23</v>
      </c>
      <c r="G265" s="44">
        <v>0</v>
      </c>
      <c r="H265" s="24">
        <f t="shared" si="5"/>
        <v>0</v>
      </c>
    </row>
    <row r="266" spans="1:8" x14ac:dyDescent="0.25">
      <c r="A266" s="20">
        <v>43297</v>
      </c>
      <c r="B266" s="22" t="s">
        <v>290</v>
      </c>
      <c r="C266" s="12">
        <v>1252</v>
      </c>
      <c r="D266" s="27" t="s">
        <v>254</v>
      </c>
      <c r="E266" s="31">
        <v>91</v>
      </c>
      <c r="F266" s="32" t="s">
        <v>51</v>
      </c>
      <c r="G266" s="44">
        <v>153.4</v>
      </c>
      <c r="H266" s="24">
        <f t="shared" si="5"/>
        <v>13959.4</v>
      </c>
    </row>
    <row r="267" spans="1:8" x14ac:dyDescent="0.25">
      <c r="A267" s="20">
        <v>43297</v>
      </c>
      <c r="B267" s="22" t="s">
        <v>290</v>
      </c>
      <c r="C267" s="12">
        <v>1253</v>
      </c>
      <c r="D267" s="27" t="s">
        <v>255</v>
      </c>
      <c r="E267" s="31">
        <v>31</v>
      </c>
      <c r="F267" s="32" t="s">
        <v>51</v>
      </c>
      <c r="G267" s="44">
        <v>147.5</v>
      </c>
      <c r="H267" s="24">
        <f t="shared" si="5"/>
        <v>4572.5</v>
      </c>
    </row>
    <row r="268" spans="1:8" x14ac:dyDescent="0.25">
      <c r="A268" s="20">
        <v>43297</v>
      </c>
      <c r="B268" s="22" t="s">
        <v>290</v>
      </c>
      <c r="C268" s="12">
        <v>1254</v>
      </c>
      <c r="D268" s="27" t="s">
        <v>389</v>
      </c>
      <c r="E268" s="31">
        <v>114</v>
      </c>
      <c r="F268" s="32" t="s">
        <v>51</v>
      </c>
      <c r="G268" s="44">
        <v>19.87</v>
      </c>
      <c r="H268" s="24">
        <f t="shared" si="5"/>
        <v>2265.1800000000003</v>
      </c>
    </row>
    <row r="269" spans="1:8" x14ac:dyDescent="0.25">
      <c r="A269" s="20">
        <v>43297</v>
      </c>
      <c r="B269" s="22" t="s">
        <v>290</v>
      </c>
      <c r="C269" s="12">
        <v>1255</v>
      </c>
      <c r="D269" s="27" t="s">
        <v>256</v>
      </c>
      <c r="E269" s="31">
        <v>13</v>
      </c>
      <c r="F269" s="32" t="s">
        <v>23</v>
      </c>
      <c r="G269" s="44">
        <v>584.1</v>
      </c>
      <c r="H269" s="24">
        <f t="shared" si="5"/>
        <v>7593.3</v>
      </c>
    </row>
    <row r="270" spans="1:8" x14ac:dyDescent="0.25">
      <c r="A270" s="20">
        <v>43277</v>
      </c>
      <c r="B270" s="22" t="s">
        <v>290</v>
      </c>
      <c r="C270" s="12">
        <v>1256</v>
      </c>
      <c r="D270" s="27" t="s">
        <v>259</v>
      </c>
      <c r="E270" s="31">
        <v>41</v>
      </c>
      <c r="F270" s="32" t="s">
        <v>51</v>
      </c>
      <c r="G270" s="44">
        <v>54.28</v>
      </c>
      <c r="H270" s="24">
        <f t="shared" si="5"/>
        <v>2225.48</v>
      </c>
    </row>
    <row r="271" spans="1:8" x14ac:dyDescent="0.25">
      <c r="A271" s="20">
        <v>43277</v>
      </c>
      <c r="B271" s="22" t="s">
        <v>290</v>
      </c>
      <c r="C271" s="12">
        <v>1257</v>
      </c>
      <c r="D271" s="27" t="s">
        <v>258</v>
      </c>
      <c r="E271" s="31">
        <v>48</v>
      </c>
      <c r="F271" s="32" t="s">
        <v>51</v>
      </c>
      <c r="G271" s="44">
        <v>37.76</v>
      </c>
      <c r="H271" s="24">
        <f t="shared" si="5"/>
        <v>1812.48</v>
      </c>
    </row>
    <row r="272" spans="1:8" x14ac:dyDescent="0.25">
      <c r="A272" s="20">
        <v>43277</v>
      </c>
      <c r="B272" s="22" t="s">
        <v>290</v>
      </c>
      <c r="C272" s="12">
        <v>1258</v>
      </c>
      <c r="D272" s="27" t="s">
        <v>257</v>
      </c>
      <c r="E272" s="31">
        <v>55</v>
      </c>
      <c r="F272" s="32" t="s">
        <v>51</v>
      </c>
      <c r="G272" s="44">
        <v>41.3</v>
      </c>
      <c r="H272" s="24">
        <f t="shared" si="5"/>
        <v>2271.5</v>
      </c>
    </row>
    <row r="273" spans="1:8" x14ac:dyDescent="0.25">
      <c r="A273" s="25">
        <v>43277</v>
      </c>
      <c r="B273" s="22" t="s">
        <v>290</v>
      </c>
      <c r="C273" s="12">
        <v>1259</v>
      </c>
      <c r="D273" s="27" t="s">
        <v>371</v>
      </c>
      <c r="E273" s="31">
        <v>33</v>
      </c>
      <c r="F273" s="32" t="s">
        <v>105</v>
      </c>
      <c r="G273" s="44">
        <v>118</v>
      </c>
      <c r="H273" s="24">
        <f t="shared" si="5"/>
        <v>3894</v>
      </c>
    </row>
    <row r="274" spans="1:8" x14ac:dyDescent="0.25">
      <c r="A274" s="20">
        <v>43277</v>
      </c>
      <c r="B274" s="22" t="s">
        <v>290</v>
      </c>
      <c r="C274" s="12">
        <v>1260</v>
      </c>
      <c r="D274" s="27" t="s">
        <v>260</v>
      </c>
      <c r="E274" s="31">
        <v>16</v>
      </c>
      <c r="F274" s="32" t="s">
        <v>105</v>
      </c>
      <c r="G274" s="44">
        <v>135.69999999999999</v>
      </c>
      <c r="H274" s="24">
        <f t="shared" si="5"/>
        <v>2171.1999999999998</v>
      </c>
    </row>
    <row r="275" spans="1:8" x14ac:dyDescent="0.25">
      <c r="A275" s="20">
        <v>43277</v>
      </c>
      <c r="B275" s="22" t="s">
        <v>290</v>
      </c>
      <c r="C275" s="12">
        <v>1261</v>
      </c>
      <c r="D275" s="27" t="s">
        <v>378</v>
      </c>
      <c r="E275" s="31">
        <v>5</v>
      </c>
      <c r="F275" s="32" t="s">
        <v>51</v>
      </c>
      <c r="G275" s="49">
        <v>595</v>
      </c>
      <c r="H275" s="24">
        <f t="shared" si="5"/>
        <v>2975</v>
      </c>
    </row>
    <row r="276" spans="1:8" x14ac:dyDescent="0.25">
      <c r="A276" s="20">
        <v>43287</v>
      </c>
      <c r="B276" s="22" t="s">
        <v>290</v>
      </c>
      <c r="C276" s="12">
        <v>1262</v>
      </c>
      <c r="D276" s="27" t="s">
        <v>261</v>
      </c>
      <c r="E276" s="31">
        <v>8</v>
      </c>
      <c r="F276" s="32" t="s">
        <v>23</v>
      </c>
      <c r="G276" s="44">
        <v>300</v>
      </c>
      <c r="H276" s="24">
        <f t="shared" ref="H276:H364" si="6">+E276*G276</f>
        <v>2400</v>
      </c>
    </row>
    <row r="277" spans="1:8" x14ac:dyDescent="0.25">
      <c r="A277" s="20">
        <v>43206</v>
      </c>
      <c r="B277" s="22" t="s">
        <v>290</v>
      </c>
      <c r="C277" s="12">
        <v>1263</v>
      </c>
      <c r="D277" s="27" t="s">
        <v>262</v>
      </c>
      <c r="E277" s="31">
        <v>0</v>
      </c>
      <c r="F277" s="32" t="s">
        <v>23</v>
      </c>
      <c r="G277" s="44">
        <v>0</v>
      </c>
      <c r="H277" s="24">
        <f t="shared" si="6"/>
        <v>0</v>
      </c>
    </row>
    <row r="278" spans="1:8" x14ac:dyDescent="0.25">
      <c r="A278" s="20">
        <v>43206</v>
      </c>
      <c r="B278" s="22" t="s">
        <v>290</v>
      </c>
      <c r="C278" s="12">
        <v>1264</v>
      </c>
      <c r="D278" s="27" t="s">
        <v>263</v>
      </c>
      <c r="E278" s="31">
        <v>348</v>
      </c>
      <c r="F278" s="32" t="s">
        <v>23</v>
      </c>
      <c r="G278" s="44">
        <v>472</v>
      </c>
      <c r="H278" s="24">
        <f t="shared" si="6"/>
        <v>164256</v>
      </c>
    </row>
    <row r="279" spans="1:8" x14ac:dyDescent="0.25">
      <c r="A279" s="20">
        <v>43173</v>
      </c>
      <c r="B279" s="22" t="s">
        <v>290</v>
      </c>
      <c r="C279" s="12">
        <v>1265</v>
      </c>
      <c r="D279" s="27" t="s">
        <v>264</v>
      </c>
      <c r="E279" s="31">
        <v>0</v>
      </c>
      <c r="F279" s="32" t="s">
        <v>23</v>
      </c>
      <c r="G279" s="44">
        <v>0</v>
      </c>
      <c r="H279" s="24">
        <f t="shared" si="6"/>
        <v>0</v>
      </c>
    </row>
    <row r="280" spans="1:8" x14ac:dyDescent="0.25">
      <c r="A280" s="20">
        <v>43199</v>
      </c>
      <c r="B280" s="22" t="s">
        <v>290</v>
      </c>
      <c r="C280" s="12">
        <v>1266</v>
      </c>
      <c r="D280" s="27" t="s">
        <v>266</v>
      </c>
      <c r="E280" s="31">
        <v>0</v>
      </c>
      <c r="F280" s="32" t="s">
        <v>168</v>
      </c>
      <c r="G280" s="44">
        <v>0</v>
      </c>
      <c r="H280" s="24">
        <f t="shared" si="6"/>
        <v>0</v>
      </c>
    </row>
    <row r="281" spans="1:8" x14ac:dyDescent="0.25">
      <c r="A281" s="20">
        <v>43199</v>
      </c>
      <c r="B281" s="22" t="s">
        <v>290</v>
      </c>
      <c r="C281" s="12">
        <v>1267</v>
      </c>
      <c r="D281" s="27" t="s">
        <v>267</v>
      </c>
      <c r="E281" s="31">
        <v>0</v>
      </c>
      <c r="F281" s="32" t="s">
        <v>168</v>
      </c>
      <c r="G281" s="44">
        <v>0</v>
      </c>
      <c r="H281" s="24">
        <f t="shared" si="6"/>
        <v>0</v>
      </c>
    </row>
    <row r="282" spans="1:8" x14ac:dyDescent="0.25">
      <c r="A282" s="25">
        <v>43199</v>
      </c>
      <c r="B282" s="22" t="s">
        <v>290</v>
      </c>
      <c r="C282" s="39">
        <v>1268</v>
      </c>
      <c r="D282" s="38" t="s">
        <v>268</v>
      </c>
      <c r="E282" s="39">
        <v>0</v>
      </c>
      <c r="F282" s="38" t="s">
        <v>168</v>
      </c>
      <c r="G282" s="45">
        <v>0</v>
      </c>
      <c r="H282" s="24">
        <f t="shared" si="6"/>
        <v>0</v>
      </c>
    </row>
    <row r="283" spans="1:8" x14ac:dyDescent="0.25">
      <c r="A283" s="25">
        <v>43262</v>
      </c>
      <c r="B283" s="22" t="s">
        <v>290</v>
      </c>
      <c r="C283" s="39">
        <v>1269</v>
      </c>
      <c r="D283" s="38" t="s">
        <v>368</v>
      </c>
      <c r="E283" s="39">
        <v>31</v>
      </c>
      <c r="F283" s="38" t="s">
        <v>265</v>
      </c>
      <c r="G283" s="40">
        <v>650</v>
      </c>
      <c r="H283" s="24">
        <f t="shared" si="6"/>
        <v>20150</v>
      </c>
    </row>
    <row r="284" spans="1:8" x14ac:dyDescent="0.25">
      <c r="A284" s="25">
        <v>43262</v>
      </c>
      <c r="B284" s="22" t="s">
        <v>290</v>
      </c>
      <c r="C284" s="39">
        <v>1270</v>
      </c>
      <c r="D284" s="38" t="s">
        <v>369</v>
      </c>
      <c r="E284" s="39">
        <v>33</v>
      </c>
      <c r="F284" s="38" t="s">
        <v>265</v>
      </c>
      <c r="G284" s="40">
        <v>147.6</v>
      </c>
      <c r="H284" s="24">
        <f t="shared" si="6"/>
        <v>4870.8</v>
      </c>
    </row>
    <row r="285" spans="1:8" x14ac:dyDescent="0.25">
      <c r="A285" s="25">
        <v>43264</v>
      </c>
      <c r="B285" s="22" t="s">
        <v>290</v>
      </c>
      <c r="C285" s="39">
        <v>1271</v>
      </c>
      <c r="D285" s="38" t="s">
        <v>269</v>
      </c>
      <c r="E285" s="39">
        <v>24</v>
      </c>
      <c r="F285" s="38" t="s">
        <v>23</v>
      </c>
      <c r="G285" s="40">
        <v>450</v>
      </c>
      <c r="H285" s="24">
        <f t="shared" si="6"/>
        <v>10800</v>
      </c>
    </row>
    <row r="286" spans="1:8" x14ac:dyDescent="0.25">
      <c r="A286" s="25">
        <v>43192</v>
      </c>
      <c r="B286" s="22" t="s">
        <v>290</v>
      </c>
      <c r="C286" s="39">
        <v>1273</v>
      </c>
      <c r="D286" s="38" t="s">
        <v>270</v>
      </c>
      <c r="E286" s="39">
        <v>38</v>
      </c>
      <c r="F286" s="38" t="s">
        <v>23</v>
      </c>
      <c r="G286" s="40">
        <v>110</v>
      </c>
      <c r="H286" s="24">
        <f t="shared" si="6"/>
        <v>4180</v>
      </c>
    </row>
    <row r="287" spans="1:8" x14ac:dyDescent="0.25">
      <c r="A287" s="25">
        <v>43192</v>
      </c>
      <c r="B287" s="22" t="s">
        <v>290</v>
      </c>
      <c r="C287" s="39">
        <v>1274</v>
      </c>
      <c r="D287" s="38" t="s">
        <v>271</v>
      </c>
      <c r="E287" s="39">
        <v>0</v>
      </c>
      <c r="F287" s="38" t="s">
        <v>23</v>
      </c>
      <c r="G287" s="40">
        <v>0</v>
      </c>
      <c r="H287" s="24">
        <f t="shared" si="6"/>
        <v>0</v>
      </c>
    </row>
    <row r="288" spans="1:8" x14ac:dyDescent="0.25">
      <c r="A288" s="25">
        <v>43192</v>
      </c>
      <c r="B288" s="22" t="s">
        <v>290</v>
      </c>
      <c r="C288" s="39">
        <v>1275</v>
      </c>
      <c r="D288" s="38" t="s">
        <v>384</v>
      </c>
      <c r="E288" s="39">
        <v>13</v>
      </c>
      <c r="F288" s="38" t="s">
        <v>23</v>
      </c>
      <c r="G288" s="40">
        <v>450</v>
      </c>
      <c r="H288" s="24">
        <f t="shared" si="6"/>
        <v>5850</v>
      </c>
    </row>
    <row r="289" spans="1:8" x14ac:dyDescent="0.25">
      <c r="A289" s="25">
        <v>43192</v>
      </c>
      <c r="B289" s="22" t="s">
        <v>290</v>
      </c>
      <c r="C289" s="39">
        <v>1276</v>
      </c>
      <c r="D289" s="38" t="s">
        <v>272</v>
      </c>
      <c r="E289" s="39">
        <v>24</v>
      </c>
      <c r="F289" s="38" t="s">
        <v>23</v>
      </c>
      <c r="G289" s="40">
        <v>1062</v>
      </c>
      <c r="H289" s="24">
        <f t="shared" si="6"/>
        <v>25488</v>
      </c>
    </row>
    <row r="290" spans="1:8" x14ac:dyDescent="0.25">
      <c r="A290" s="25">
        <v>43192</v>
      </c>
      <c r="B290" s="22" t="s">
        <v>290</v>
      </c>
      <c r="C290" s="39">
        <v>1277</v>
      </c>
      <c r="D290" s="38" t="s">
        <v>273</v>
      </c>
      <c r="E290" s="39">
        <v>0</v>
      </c>
      <c r="F290" s="38" t="s">
        <v>23</v>
      </c>
      <c r="G290" s="40">
        <v>0</v>
      </c>
      <c r="H290" s="24">
        <f t="shared" si="6"/>
        <v>0</v>
      </c>
    </row>
    <row r="291" spans="1:8" x14ac:dyDescent="0.25">
      <c r="A291" s="25">
        <v>43192</v>
      </c>
      <c r="B291" s="22" t="s">
        <v>290</v>
      </c>
      <c r="C291" s="39">
        <v>1278</v>
      </c>
      <c r="D291" s="38" t="s">
        <v>274</v>
      </c>
      <c r="E291" s="39">
        <v>36</v>
      </c>
      <c r="F291" s="38" t="s">
        <v>23</v>
      </c>
      <c r="G291" s="40">
        <v>560</v>
      </c>
      <c r="H291" s="24">
        <f t="shared" si="6"/>
        <v>20160</v>
      </c>
    </row>
    <row r="292" spans="1:8" x14ac:dyDescent="0.25">
      <c r="A292" s="25">
        <v>43192</v>
      </c>
      <c r="B292" s="22" t="s">
        <v>290</v>
      </c>
      <c r="C292" s="39">
        <v>1279</v>
      </c>
      <c r="D292" s="38" t="s">
        <v>275</v>
      </c>
      <c r="E292" s="39">
        <v>0</v>
      </c>
      <c r="F292" s="38" t="s">
        <v>23</v>
      </c>
      <c r="G292" s="40">
        <v>0</v>
      </c>
      <c r="H292" s="24">
        <f t="shared" si="6"/>
        <v>0</v>
      </c>
    </row>
    <row r="293" spans="1:8" x14ac:dyDescent="0.25">
      <c r="A293" s="25">
        <v>43192</v>
      </c>
      <c r="B293" s="22" t="s">
        <v>290</v>
      </c>
      <c r="C293" s="39">
        <v>1280</v>
      </c>
      <c r="D293" s="38" t="s">
        <v>388</v>
      </c>
      <c r="E293" s="39">
        <v>89</v>
      </c>
      <c r="F293" s="38" t="s">
        <v>265</v>
      </c>
      <c r="G293" s="40">
        <v>57.5</v>
      </c>
      <c r="H293" s="24">
        <f t="shared" si="6"/>
        <v>5117.5</v>
      </c>
    </row>
    <row r="294" spans="1:8" x14ac:dyDescent="0.25">
      <c r="A294" s="25">
        <v>43262</v>
      </c>
      <c r="B294" s="22" t="s">
        <v>290</v>
      </c>
      <c r="C294" s="39">
        <v>1281</v>
      </c>
      <c r="D294" s="38" t="s">
        <v>387</v>
      </c>
      <c r="E294" s="39">
        <v>115</v>
      </c>
      <c r="F294" s="38" t="s">
        <v>265</v>
      </c>
      <c r="G294" s="40">
        <v>57.5</v>
      </c>
      <c r="H294" s="24">
        <f t="shared" si="6"/>
        <v>6612.5</v>
      </c>
    </row>
    <row r="295" spans="1:8" x14ac:dyDescent="0.25">
      <c r="A295" s="25">
        <v>43192</v>
      </c>
      <c r="B295" s="22" t="s">
        <v>290</v>
      </c>
      <c r="C295" s="39">
        <v>1282</v>
      </c>
      <c r="D295" s="38" t="s">
        <v>276</v>
      </c>
      <c r="E295" s="39">
        <v>0</v>
      </c>
      <c r="F295" s="38" t="s">
        <v>23</v>
      </c>
      <c r="G295" s="40">
        <v>250</v>
      </c>
      <c r="H295" s="24">
        <f t="shared" si="6"/>
        <v>0</v>
      </c>
    </row>
    <row r="296" spans="1:8" x14ac:dyDescent="0.25">
      <c r="A296" s="25">
        <v>43192</v>
      </c>
      <c r="B296" s="22" t="s">
        <v>290</v>
      </c>
      <c r="C296" s="39">
        <v>1283</v>
      </c>
      <c r="D296" s="38" t="s">
        <v>277</v>
      </c>
      <c r="E296" s="39">
        <v>0</v>
      </c>
      <c r="F296" s="38" t="s">
        <v>23</v>
      </c>
      <c r="G296" s="40">
        <v>0</v>
      </c>
      <c r="H296" s="24">
        <f t="shared" si="6"/>
        <v>0</v>
      </c>
    </row>
    <row r="297" spans="1:8" x14ac:dyDescent="0.25">
      <c r="A297" s="25">
        <v>43192</v>
      </c>
      <c r="B297" s="22" t="s">
        <v>290</v>
      </c>
      <c r="C297" s="39">
        <v>1284</v>
      </c>
      <c r="D297" s="38" t="s">
        <v>278</v>
      </c>
      <c r="E297" s="39">
        <v>0</v>
      </c>
      <c r="F297" s="38" t="s">
        <v>23</v>
      </c>
      <c r="G297" s="40">
        <v>0</v>
      </c>
      <c r="H297" s="24">
        <f t="shared" si="6"/>
        <v>0</v>
      </c>
    </row>
    <row r="298" spans="1:8" x14ac:dyDescent="0.25">
      <c r="A298" s="20">
        <v>43115</v>
      </c>
      <c r="B298" s="22" t="s">
        <v>290</v>
      </c>
      <c r="C298" s="39">
        <v>1285</v>
      </c>
      <c r="D298" s="38" t="s">
        <v>288</v>
      </c>
      <c r="E298" s="39">
        <v>6</v>
      </c>
      <c r="F298" s="38" t="s">
        <v>23</v>
      </c>
      <c r="G298" s="40">
        <v>905.06</v>
      </c>
      <c r="H298" s="24">
        <f t="shared" si="6"/>
        <v>5430.36</v>
      </c>
    </row>
    <row r="299" spans="1:8" x14ac:dyDescent="0.25">
      <c r="A299" s="25">
        <v>43115</v>
      </c>
      <c r="B299" s="22" t="s">
        <v>290</v>
      </c>
      <c r="C299" s="39">
        <v>1286</v>
      </c>
      <c r="D299" s="38" t="s">
        <v>289</v>
      </c>
      <c r="E299" s="39">
        <v>4</v>
      </c>
      <c r="F299" s="38" t="s">
        <v>23</v>
      </c>
      <c r="G299" s="40">
        <v>905.06</v>
      </c>
      <c r="H299" s="24">
        <f t="shared" si="6"/>
        <v>3620.24</v>
      </c>
    </row>
    <row r="300" spans="1:8" x14ac:dyDescent="0.25">
      <c r="A300" s="25">
        <v>43223</v>
      </c>
      <c r="B300" s="22" t="s">
        <v>290</v>
      </c>
      <c r="C300" s="39">
        <v>1287</v>
      </c>
      <c r="D300" s="38" t="s">
        <v>292</v>
      </c>
      <c r="E300" s="39">
        <v>2</v>
      </c>
      <c r="F300" s="38" t="s">
        <v>23</v>
      </c>
      <c r="G300" s="40">
        <v>524.84</v>
      </c>
      <c r="H300" s="24">
        <f t="shared" si="6"/>
        <v>1049.68</v>
      </c>
    </row>
    <row r="301" spans="1:8" x14ac:dyDescent="0.25">
      <c r="A301" s="25">
        <v>43223</v>
      </c>
      <c r="B301" s="22" t="s">
        <v>290</v>
      </c>
      <c r="C301" s="39">
        <v>1288</v>
      </c>
      <c r="D301" s="38" t="s">
        <v>291</v>
      </c>
      <c r="E301" s="39">
        <v>0</v>
      </c>
      <c r="F301" s="38" t="s">
        <v>23</v>
      </c>
      <c r="G301" s="40">
        <v>0</v>
      </c>
      <c r="H301" s="24">
        <f t="shared" si="6"/>
        <v>0</v>
      </c>
    </row>
    <row r="302" spans="1:8" x14ac:dyDescent="0.25">
      <c r="A302" s="25">
        <v>43223</v>
      </c>
      <c r="B302" s="39" t="s">
        <v>290</v>
      </c>
      <c r="C302" s="39">
        <v>1289</v>
      </c>
      <c r="D302" s="38" t="s">
        <v>293</v>
      </c>
      <c r="E302" s="39">
        <v>0</v>
      </c>
      <c r="F302" s="38" t="s">
        <v>23</v>
      </c>
      <c r="G302" s="40">
        <v>594.70000000000005</v>
      </c>
      <c r="H302" s="24">
        <f t="shared" si="6"/>
        <v>0</v>
      </c>
    </row>
    <row r="303" spans="1:8" x14ac:dyDescent="0.25">
      <c r="A303" s="25">
        <v>43223</v>
      </c>
      <c r="B303" s="39" t="s">
        <v>290</v>
      </c>
      <c r="C303" s="39">
        <v>1290</v>
      </c>
      <c r="D303" s="38" t="s">
        <v>294</v>
      </c>
      <c r="E303" s="39">
        <v>0</v>
      </c>
      <c r="F303" s="38" t="s">
        <v>23</v>
      </c>
      <c r="G303" s="40">
        <v>0</v>
      </c>
      <c r="H303" s="24">
        <f t="shared" si="6"/>
        <v>0</v>
      </c>
    </row>
    <row r="304" spans="1:8" x14ac:dyDescent="0.25">
      <c r="A304" s="25">
        <v>43223</v>
      </c>
      <c r="B304" s="39" t="s">
        <v>290</v>
      </c>
      <c r="C304" s="39">
        <v>1291</v>
      </c>
      <c r="D304" s="38" t="s">
        <v>295</v>
      </c>
      <c r="E304" s="39">
        <v>1</v>
      </c>
      <c r="F304" s="38" t="s">
        <v>105</v>
      </c>
      <c r="G304" s="40">
        <v>472.01</v>
      </c>
      <c r="H304" s="24">
        <f t="shared" si="6"/>
        <v>472.01</v>
      </c>
    </row>
    <row r="305" spans="1:8" x14ac:dyDescent="0.25">
      <c r="A305" s="25">
        <v>43223</v>
      </c>
      <c r="B305" s="39" t="s">
        <v>290</v>
      </c>
      <c r="C305" s="39">
        <v>1292</v>
      </c>
      <c r="D305" s="38" t="s">
        <v>296</v>
      </c>
      <c r="E305" s="39">
        <v>0</v>
      </c>
      <c r="F305" s="38" t="s">
        <v>297</v>
      </c>
      <c r="G305" s="40">
        <v>0</v>
      </c>
      <c r="H305" s="24">
        <f t="shared" si="6"/>
        <v>0</v>
      </c>
    </row>
    <row r="306" spans="1:8" x14ac:dyDescent="0.25">
      <c r="A306" s="25">
        <v>43223</v>
      </c>
      <c r="B306" s="39" t="s">
        <v>290</v>
      </c>
      <c r="C306" s="39">
        <v>1293</v>
      </c>
      <c r="D306" s="38" t="s">
        <v>298</v>
      </c>
      <c r="E306" s="39">
        <v>0</v>
      </c>
      <c r="F306" s="38" t="s">
        <v>23</v>
      </c>
      <c r="G306" s="40">
        <v>0</v>
      </c>
      <c r="H306" s="24">
        <f t="shared" si="6"/>
        <v>0</v>
      </c>
    </row>
    <row r="307" spans="1:8" x14ac:dyDescent="0.25">
      <c r="A307" s="25">
        <v>43223</v>
      </c>
      <c r="B307" s="39" t="s">
        <v>290</v>
      </c>
      <c r="C307" s="39">
        <v>1294</v>
      </c>
      <c r="D307" s="38" t="s">
        <v>299</v>
      </c>
      <c r="E307" s="39">
        <v>0</v>
      </c>
      <c r="F307" s="38" t="s">
        <v>23</v>
      </c>
      <c r="G307" s="40">
        <v>0</v>
      </c>
      <c r="H307" s="24">
        <f t="shared" si="6"/>
        <v>0</v>
      </c>
    </row>
    <row r="308" spans="1:8" x14ac:dyDescent="0.25">
      <c r="A308" s="25">
        <v>43223</v>
      </c>
      <c r="B308" s="39" t="s">
        <v>290</v>
      </c>
      <c r="C308" s="39">
        <v>1295</v>
      </c>
      <c r="D308" s="38" t="s">
        <v>300</v>
      </c>
      <c r="E308" s="39">
        <v>0</v>
      </c>
      <c r="F308" s="38" t="s">
        <v>23</v>
      </c>
      <c r="G308" s="40">
        <v>0</v>
      </c>
      <c r="H308" s="24">
        <f t="shared" si="6"/>
        <v>0</v>
      </c>
    </row>
    <row r="309" spans="1:8" x14ac:dyDescent="0.25">
      <c r="A309" s="25">
        <v>43223</v>
      </c>
      <c r="B309" s="39" t="s">
        <v>290</v>
      </c>
      <c r="C309" s="39">
        <v>1296</v>
      </c>
      <c r="D309" s="38" t="s">
        <v>301</v>
      </c>
      <c r="E309" s="39">
        <v>0</v>
      </c>
      <c r="F309" s="38" t="s">
        <v>302</v>
      </c>
      <c r="G309" s="40">
        <v>0</v>
      </c>
      <c r="H309" s="24">
        <f t="shared" si="6"/>
        <v>0</v>
      </c>
    </row>
    <row r="310" spans="1:8" x14ac:dyDescent="0.25">
      <c r="A310" s="25">
        <v>43223</v>
      </c>
      <c r="B310" s="39" t="s">
        <v>290</v>
      </c>
      <c r="C310" s="39">
        <v>1297</v>
      </c>
      <c r="D310" s="38" t="s">
        <v>303</v>
      </c>
      <c r="E310" s="39">
        <v>0</v>
      </c>
      <c r="F310" s="38" t="s">
        <v>23</v>
      </c>
      <c r="G310" s="40">
        <v>0</v>
      </c>
      <c r="H310" s="24">
        <f t="shared" si="6"/>
        <v>0</v>
      </c>
    </row>
    <row r="311" spans="1:8" x14ac:dyDescent="0.25">
      <c r="A311" s="25">
        <v>43223</v>
      </c>
      <c r="B311" s="39" t="s">
        <v>290</v>
      </c>
      <c r="C311" s="39">
        <v>1298</v>
      </c>
      <c r="D311" s="38" t="s">
        <v>304</v>
      </c>
      <c r="E311" s="39">
        <v>0</v>
      </c>
      <c r="F311" s="38" t="s">
        <v>23</v>
      </c>
      <c r="G311" s="40">
        <v>0</v>
      </c>
      <c r="H311" s="24">
        <f t="shared" si="6"/>
        <v>0</v>
      </c>
    </row>
    <row r="312" spans="1:8" x14ac:dyDescent="0.25">
      <c r="A312" s="25">
        <v>43223</v>
      </c>
      <c r="B312" s="39" t="s">
        <v>290</v>
      </c>
      <c r="C312" s="39">
        <v>1299</v>
      </c>
      <c r="D312" s="38" t="s">
        <v>305</v>
      </c>
      <c r="E312" s="39">
        <v>0</v>
      </c>
      <c r="F312" s="38" t="s">
        <v>306</v>
      </c>
      <c r="G312" s="40">
        <v>0</v>
      </c>
      <c r="H312" s="24">
        <f t="shared" si="6"/>
        <v>0</v>
      </c>
    </row>
    <row r="313" spans="1:8" x14ac:dyDescent="0.25">
      <c r="A313" s="25">
        <v>43223</v>
      </c>
      <c r="B313" s="39" t="s">
        <v>290</v>
      </c>
      <c r="C313" s="39">
        <v>1300</v>
      </c>
      <c r="D313" s="38" t="s">
        <v>307</v>
      </c>
      <c r="E313" s="39">
        <v>0</v>
      </c>
      <c r="F313" s="38" t="s">
        <v>306</v>
      </c>
      <c r="G313" s="40">
        <v>0</v>
      </c>
      <c r="H313" s="24">
        <f t="shared" si="6"/>
        <v>0</v>
      </c>
    </row>
    <row r="314" spans="1:8" x14ac:dyDescent="0.25">
      <c r="A314" s="25">
        <v>43223</v>
      </c>
      <c r="B314" s="39" t="s">
        <v>290</v>
      </c>
      <c r="C314" s="39">
        <v>1301</v>
      </c>
      <c r="D314" s="38" t="s">
        <v>308</v>
      </c>
      <c r="E314" s="39">
        <v>0</v>
      </c>
      <c r="F314" s="38" t="s">
        <v>306</v>
      </c>
      <c r="G314" s="40">
        <v>0</v>
      </c>
      <c r="H314" s="24">
        <f t="shared" si="6"/>
        <v>0</v>
      </c>
    </row>
    <row r="315" spans="1:8" x14ac:dyDescent="0.25">
      <c r="A315" s="25">
        <v>43223</v>
      </c>
      <c r="B315" s="39" t="s">
        <v>290</v>
      </c>
      <c r="C315" s="39">
        <v>1302</v>
      </c>
      <c r="D315" s="38" t="s">
        <v>309</v>
      </c>
      <c r="E315" s="39">
        <v>0</v>
      </c>
      <c r="F315" s="38" t="s">
        <v>23</v>
      </c>
      <c r="G315" s="40">
        <v>0</v>
      </c>
      <c r="H315" s="24">
        <f t="shared" si="6"/>
        <v>0</v>
      </c>
    </row>
    <row r="316" spans="1:8" x14ac:dyDescent="0.25">
      <c r="A316" s="25">
        <v>43223</v>
      </c>
      <c r="B316" s="39" t="s">
        <v>290</v>
      </c>
      <c r="C316" s="39">
        <v>1303</v>
      </c>
      <c r="D316" s="38" t="s">
        <v>310</v>
      </c>
      <c r="E316" s="39">
        <v>0</v>
      </c>
      <c r="F316" s="38" t="s">
        <v>23</v>
      </c>
      <c r="G316" s="40">
        <v>0</v>
      </c>
      <c r="H316" s="24">
        <f t="shared" si="6"/>
        <v>0</v>
      </c>
    </row>
    <row r="317" spans="1:8" x14ac:dyDescent="0.25">
      <c r="A317" s="25">
        <v>43223</v>
      </c>
      <c r="B317" s="39" t="s">
        <v>290</v>
      </c>
      <c r="C317" s="39">
        <v>1304</v>
      </c>
      <c r="D317" s="38" t="s">
        <v>311</v>
      </c>
      <c r="E317" s="39">
        <v>0</v>
      </c>
      <c r="F317" s="38" t="s">
        <v>23</v>
      </c>
      <c r="G317" s="40">
        <v>0</v>
      </c>
      <c r="H317" s="24">
        <f t="shared" si="6"/>
        <v>0</v>
      </c>
    </row>
    <row r="318" spans="1:8" x14ac:dyDescent="0.25">
      <c r="A318" s="25">
        <v>43223</v>
      </c>
      <c r="B318" s="39" t="s">
        <v>290</v>
      </c>
      <c r="C318" s="39">
        <v>1305</v>
      </c>
      <c r="D318" s="38" t="s">
        <v>312</v>
      </c>
      <c r="E318" s="39">
        <v>0</v>
      </c>
      <c r="F318" s="38" t="s">
        <v>23</v>
      </c>
      <c r="G318" s="40">
        <v>0</v>
      </c>
      <c r="H318" s="24">
        <f t="shared" si="6"/>
        <v>0</v>
      </c>
    </row>
    <row r="319" spans="1:8" x14ac:dyDescent="0.25">
      <c r="A319" s="25">
        <v>43223</v>
      </c>
      <c r="B319" s="39" t="s">
        <v>290</v>
      </c>
      <c r="C319" s="39">
        <v>1306</v>
      </c>
      <c r="D319" s="38" t="s">
        <v>313</v>
      </c>
      <c r="E319" s="39">
        <v>0</v>
      </c>
      <c r="F319" s="38" t="s">
        <v>23</v>
      </c>
      <c r="G319" s="40">
        <v>0</v>
      </c>
      <c r="H319" s="24">
        <f t="shared" si="6"/>
        <v>0</v>
      </c>
    </row>
    <row r="320" spans="1:8" x14ac:dyDescent="0.25">
      <c r="A320" s="25">
        <v>43223</v>
      </c>
      <c r="B320" s="39" t="s">
        <v>290</v>
      </c>
      <c r="C320" s="39">
        <v>1307</v>
      </c>
      <c r="D320" s="38" t="s">
        <v>314</v>
      </c>
      <c r="E320" s="39">
        <v>0</v>
      </c>
      <c r="F320" s="38" t="s">
        <v>39</v>
      </c>
      <c r="G320" s="40">
        <v>0</v>
      </c>
      <c r="H320" s="24">
        <f t="shared" si="6"/>
        <v>0</v>
      </c>
    </row>
    <row r="321" spans="1:8" x14ac:dyDescent="0.25">
      <c r="A321" s="25">
        <v>43223</v>
      </c>
      <c r="B321" s="39" t="s">
        <v>290</v>
      </c>
      <c r="C321" s="39">
        <v>1308</v>
      </c>
      <c r="D321" s="38" t="s">
        <v>315</v>
      </c>
      <c r="E321" s="39">
        <v>0</v>
      </c>
      <c r="F321" s="38" t="s">
        <v>23</v>
      </c>
      <c r="G321" s="40">
        <v>0</v>
      </c>
      <c r="H321" s="24">
        <f t="shared" si="6"/>
        <v>0</v>
      </c>
    </row>
    <row r="322" spans="1:8" x14ac:dyDescent="0.25">
      <c r="A322" s="25">
        <v>43223</v>
      </c>
      <c r="B322" s="39" t="s">
        <v>290</v>
      </c>
      <c r="C322" s="39">
        <v>1309</v>
      </c>
      <c r="D322" s="38" t="s">
        <v>316</v>
      </c>
      <c r="E322" s="39">
        <v>0</v>
      </c>
      <c r="F322" s="38" t="s">
        <v>23</v>
      </c>
      <c r="G322" s="40">
        <v>0</v>
      </c>
      <c r="H322" s="24">
        <f t="shared" si="6"/>
        <v>0</v>
      </c>
    </row>
    <row r="323" spans="1:8" x14ac:dyDescent="0.25">
      <c r="A323" s="25">
        <v>43223</v>
      </c>
      <c r="B323" s="39" t="s">
        <v>290</v>
      </c>
      <c r="C323" s="39">
        <v>1310</v>
      </c>
      <c r="D323" s="38" t="s">
        <v>317</v>
      </c>
      <c r="E323" s="39">
        <v>2</v>
      </c>
      <c r="F323" s="38" t="s">
        <v>318</v>
      </c>
      <c r="G323" s="40">
        <v>6254</v>
      </c>
      <c r="H323" s="24">
        <f t="shared" si="6"/>
        <v>12508</v>
      </c>
    </row>
    <row r="324" spans="1:8" x14ac:dyDescent="0.25">
      <c r="A324" s="25">
        <v>43223</v>
      </c>
      <c r="B324" s="39" t="s">
        <v>290</v>
      </c>
      <c r="C324" s="39">
        <v>1311</v>
      </c>
      <c r="D324" s="38" t="s">
        <v>319</v>
      </c>
      <c r="E324" s="39">
        <v>0</v>
      </c>
      <c r="F324" s="38" t="s">
        <v>318</v>
      </c>
      <c r="G324" s="40">
        <v>0</v>
      </c>
      <c r="H324" s="24">
        <f t="shared" si="6"/>
        <v>0</v>
      </c>
    </row>
    <row r="325" spans="1:8" x14ac:dyDescent="0.25">
      <c r="A325" s="25">
        <v>43223</v>
      </c>
      <c r="B325" s="39" t="s">
        <v>290</v>
      </c>
      <c r="C325" s="39">
        <v>1312</v>
      </c>
      <c r="D325" s="38" t="s">
        <v>320</v>
      </c>
      <c r="E325" s="39">
        <v>0</v>
      </c>
      <c r="F325" s="38" t="s">
        <v>318</v>
      </c>
      <c r="G325" s="40">
        <v>0</v>
      </c>
      <c r="H325" s="24">
        <f t="shared" si="6"/>
        <v>0</v>
      </c>
    </row>
    <row r="326" spans="1:8" x14ac:dyDescent="0.25">
      <c r="A326" s="25">
        <v>43223</v>
      </c>
      <c r="B326" s="39" t="s">
        <v>290</v>
      </c>
      <c r="C326" s="39">
        <v>1213</v>
      </c>
      <c r="D326" s="38" t="s">
        <v>321</v>
      </c>
      <c r="E326" s="39">
        <v>0</v>
      </c>
      <c r="F326" s="38" t="s">
        <v>23</v>
      </c>
      <c r="G326" s="40">
        <v>0</v>
      </c>
      <c r="H326" s="24">
        <f t="shared" si="6"/>
        <v>0</v>
      </c>
    </row>
    <row r="327" spans="1:8" x14ac:dyDescent="0.25">
      <c r="A327" s="25">
        <v>43223</v>
      </c>
      <c r="B327" s="39" t="s">
        <v>290</v>
      </c>
      <c r="C327" s="39">
        <v>1314</v>
      </c>
      <c r="D327" s="38" t="s">
        <v>322</v>
      </c>
      <c r="E327" s="39">
        <v>3</v>
      </c>
      <c r="F327" s="38" t="s">
        <v>23</v>
      </c>
      <c r="G327" s="40">
        <v>10.62</v>
      </c>
      <c r="H327" s="24">
        <f t="shared" si="6"/>
        <v>31.86</v>
      </c>
    </row>
    <row r="328" spans="1:8" x14ac:dyDescent="0.25">
      <c r="A328" s="25">
        <v>43223</v>
      </c>
      <c r="B328" s="39" t="s">
        <v>290</v>
      </c>
      <c r="C328" s="39">
        <v>1315</v>
      </c>
      <c r="D328" s="38" t="s">
        <v>323</v>
      </c>
      <c r="E328" s="39">
        <v>1</v>
      </c>
      <c r="F328" s="38" t="s">
        <v>23</v>
      </c>
      <c r="G328" s="40">
        <v>48.99</v>
      </c>
      <c r="H328" s="24">
        <f t="shared" si="6"/>
        <v>48.99</v>
      </c>
    </row>
    <row r="329" spans="1:8" x14ac:dyDescent="0.25">
      <c r="A329" s="25">
        <v>43223</v>
      </c>
      <c r="B329" s="39" t="s">
        <v>290</v>
      </c>
      <c r="C329" s="39">
        <v>1316</v>
      </c>
      <c r="D329" s="38" t="s">
        <v>324</v>
      </c>
      <c r="E329" s="39">
        <v>490</v>
      </c>
      <c r="F329" s="38" t="s">
        <v>23</v>
      </c>
      <c r="G329" s="40">
        <v>1.0900000000000001</v>
      </c>
      <c r="H329" s="24">
        <f t="shared" si="6"/>
        <v>534.1</v>
      </c>
    </row>
    <row r="330" spans="1:8" x14ac:dyDescent="0.25">
      <c r="A330" s="25">
        <v>43223</v>
      </c>
      <c r="B330" s="39" t="s">
        <v>290</v>
      </c>
      <c r="C330" s="39">
        <v>1317</v>
      </c>
      <c r="D330" s="38" t="s">
        <v>325</v>
      </c>
      <c r="E330" s="39">
        <v>500</v>
      </c>
      <c r="F330" s="38" t="s">
        <v>23</v>
      </c>
      <c r="G330" s="40">
        <v>1.39</v>
      </c>
      <c r="H330" s="24">
        <f t="shared" si="6"/>
        <v>695</v>
      </c>
    </row>
    <row r="331" spans="1:8" x14ac:dyDescent="0.25">
      <c r="A331" s="25">
        <v>43223</v>
      </c>
      <c r="B331" s="39" t="s">
        <v>290</v>
      </c>
      <c r="C331" s="39">
        <v>1318</v>
      </c>
      <c r="D331" s="38" t="s">
        <v>326</v>
      </c>
      <c r="E331" s="39">
        <v>480</v>
      </c>
      <c r="F331" s="38" t="s">
        <v>39</v>
      </c>
      <c r="G331" s="40">
        <v>1.0900000000000001</v>
      </c>
      <c r="H331" s="24">
        <f t="shared" si="6"/>
        <v>523.20000000000005</v>
      </c>
    </row>
    <row r="332" spans="1:8" x14ac:dyDescent="0.25">
      <c r="A332" s="25">
        <v>43223</v>
      </c>
      <c r="B332" s="39" t="s">
        <v>290</v>
      </c>
      <c r="C332" s="39">
        <v>1319</v>
      </c>
      <c r="D332" s="38" t="s">
        <v>327</v>
      </c>
      <c r="E332" s="39">
        <v>0</v>
      </c>
      <c r="F332" s="38" t="s">
        <v>23</v>
      </c>
      <c r="G332" s="40">
        <v>0</v>
      </c>
      <c r="H332" s="24">
        <f t="shared" si="6"/>
        <v>0</v>
      </c>
    </row>
    <row r="333" spans="1:8" x14ac:dyDescent="0.25">
      <c r="A333" s="25">
        <v>43223</v>
      </c>
      <c r="B333" s="39" t="s">
        <v>290</v>
      </c>
      <c r="C333" s="39">
        <v>1320</v>
      </c>
      <c r="D333" s="38" t="s">
        <v>328</v>
      </c>
      <c r="E333" s="39">
        <v>0</v>
      </c>
      <c r="F333" s="38" t="s">
        <v>23</v>
      </c>
      <c r="G333" s="40">
        <v>0</v>
      </c>
      <c r="H333" s="24">
        <f t="shared" si="6"/>
        <v>0</v>
      </c>
    </row>
    <row r="334" spans="1:8" x14ac:dyDescent="0.25">
      <c r="A334" s="25">
        <v>43223</v>
      </c>
      <c r="B334" s="39" t="s">
        <v>290</v>
      </c>
      <c r="C334" s="39">
        <v>1321</v>
      </c>
      <c r="D334" s="38" t="s">
        <v>329</v>
      </c>
      <c r="E334" s="39">
        <v>0</v>
      </c>
      <c r="F334" s="38" t="s">
        <v>23</v>
      </c>
      <c r="G334" s="40">
        <v>0</v>
      </c>
      <c r="H334" s="24">
        <f t="shared" si="6"/>
        <v>0</v>
      </c>
    </row>
    <row r="335" spans="1:8" x14ac:dyDescent="0.25">
      <c r="A335" s="25">
        <v>43223</v>
      </c>
      <c r="B335" s="39" t="s">
        <v>290</v>
      </c>
      <c r="C335" s="39">
        <v>1322</v>
      </c>
      <c r="D335" s="38" t="s">
        <v>330</v>
      </c>
      <c r="E335" s="39">
        <v>0</v>
      </c>
      <c r="F335" s="38" t="s">
        <v>23</v>
      </c>
      <c r="G335" s="40">
        <v>0</v>
      </c>
      <c r="H335" s="24">
        <f t="shared" si="6"/>
        <v>0</v>
      </c>
    </row>
    <row r="336" spans="1:8" x14ac:dyDescent="0.25">
      <c r="A336" s="25">
        <v>43223</v>
      </c>
      <c r="B336" s="39" t="s">
        <v>290</v>
      </c>
      <c r="C336" s="39">
        <v>1323</v>
      </c>
      <c r="D336" s="38" t="s">
        <v>331</v>
      </c>
      <c r="E336" s="39">
        <v>0</v>
      </c>
      <c r="F336" s="38" t="s">
        <v>23</v>
      </c>
      <c r="G336" s="40">
        <v>0</v>
      </c>
      <c r="H336" s="24">
        <f t="shared" si="6"/>
        <v>0</v>
      </c>
    </row>
    <row r="337" spans="1:8" x14ac:dyDescent="0.25">
      <c r="A337" s="25">
        <v>43223</v>
      </c>
      <c r="B337" s="39" t="s">
        <v>290</v>
      </c>
      <c r="C337" s="39">
        <v>1324</v>
      </c>
      <c r="D337" s="38" t="s">
        <v>335</v>
      </c>
      <c r="E337" s="39">
        <v>1000</v>
      </c>
      <c r="F337" s="38" t="s">
        <v>23</v>
      </c>
      <c r="G337" s="40">
        <v>1.48</v>
      </c>
      <c r="H337" s="24">
        <f t="shared" si="6"/>
        <v>1480</v>
      </c>
    </row>
    <row r="338" spans="1:8" x14ac:dyDescent="0.25">
      <c r="A338" s="25">
        <v>43223</v>
      </c>
      <c r="B338" s="39" t="s">
        <v>290</v>
      </c>
      <c r="C338" s="39">
        <v>1325</v>
      </c>
      <c r="D338" s="38" t="s">
        <v>336</v>
      </c>
      <c r="E338" s="39">
        <v>0</v>
      </c>
      <c r="F338" s="38" t="s">
        <v>23</v>
      </c>
      <c r="G338" s="40">
        <v>0</v>
      </c>
      <c r="H338" s="24">
        <f t="shared" si="6"/>
        <v>0</v>
      </c>
    </row>
    <row r="339" spans="1:8" x14ac:dyDescent="0.25">
      <c r="A339" s="25">
        <v>43223</v>
      </c>
      <c r="B339" s="39" t="s">
        <v>290</v>
      </c>
      <c r="C339" s="39">
        <v>1326</v>
      </c>
      <c r="D339" s="38" t="s">
        <v>337</v>
      </c>
      <c r="E339" s="39">
        <v>0</v>
      </c>
      <c r="F339" s="38" t="s">
        <v>23</v>
      </c>
      <c r="G339" s="40">
        <v>0</v>
      </c>
      <c r="H339" s="24">
        <f t="shared" si="6"/>
        <v>0</v>
      </c>
    </row>
    <row r="340" spans="1:8" x14ac:dyDescent="0.25">
      <c r="A340" s="25">
        <v>43223</v>
      </c>
      <c r="B340" s="39" t="s">
        <v>290</v>
      </c>
      <c r="C340" s="39">
        <v>1327</v>
      </c>
      <c r="D340" s="38" t="s">
        <v>338</v>
      </c>
      <c r="E340" s="39">
        <v>0</v>
      </c>
      <c r="F340" s="38" t="s">
        <v>23</v>
      </c>
      <c r="G340" s="40">
        <v>0</v>
      </c>
      <c r="H340" s="24">
        <f t="shared" si="6"/>
        <v>0</v>
      </c>
    </row>
    <row r="341" spans="1:8" x14ac:dyDescent="0.25">
      <c r="A341" s="25">
        <v>43223</v>
      </c>
      <c r="B341" s="39" t="s">
        <v>290</v>
      </c>
      <c r="C341" s="39">
        <v>1328</v>
      </c>
      <c r="D341" s="38" t="s">
        <v>339</v>
      </c>
      <c r="E341" s="39">
        <v>0</v>
      </c>
      <c r="F341" s="38" t="s">
        <v>23</v>
      </c>
      <c r="G341" s="40">
        <v>0</v>
      </c>
      <c r="H341" s="24">
        <f t="shared" si="6"/>
        <v>0</v>
      </c>
    </row>
    <row r="342" spans="1:8" x14ac:dyDescent="0.25">
      <c r="A342" s="25">
        <v>43223</v>
      </c>
      <c r="B342" s="39" t="s">
        <v>290</v>
      </c>
      <c r="C342" s="39">
        <v>1329</v>
      </c>
      <c r="D342" s="38" t="s">
        <v>340</v>
      </c>
      <c r="E342" s="39">
        <v>0</v>
      </c>
      <c r="F342" s="38" t="s">
        <v>23</v>
      </c>
      <c r="G342" s="40">
        <v>0</v>
      </c>
      <c r="H342" s="24">
        <f t="shared" si="6"/>
        <v>0</v>
      </c>
    </row>
    <row r="343" spans="1:8" x14ac:dyDescent="0.25">
      <c r="A343" s="25">
        <v>43223</v>
      </c>
      <c r="B343" s="39" t="s">
        <v>290</v>
      </c>
      <c r="C343" s="39">
        <v>1330</v>
      </c>
      <c r="D343" s="38" t="s">
        <v>341</v>
      </c>
      <c r="E343" s="39">
        <v>0</v>
      </c>
      <c r="F343" s="38" t="s">
        <v>23</v>
      </c>
      <c r="G343" s="40">
        <v>0</v>
      </c>
      <c r="H343" s="24">
        <f t="shared" si="6"/>
        <v>0</v>
      </c>
    </row>
    <row r="344" spans="1:8" x14ac:dyDescent="0.25">
      <c r="A344" s="20">
        <v>43115</v>
      </c>
      <c r="B344" s="39" t="s">
        <v>290</v>
      </c>
      <c r="C344" s="39">
        <v>1331</v>
      </c>
      <c r="D344" s="27" t="s">
        <v>344</v>
      </c>
      <c r="E344" s="39">
        <v>0</v>
      </c>
      <c r="F344" s="38" t="s">
        <v>343</v>
      </c>
      <c r="G344" s="44">
        <v>0</v>
      </c>
      <c r="H344" s="24">
        <f t="shared" si="6"/>
        <v>0</v>
      </c>
    </row>
    <row r="345" spans="1:8" x14ac:dyDescent="0.25">
      <c r="A345" s="20">
        <v>43115</v>
      </c>
      <c r="B345" s="39" t="s">
        <v>290</v>
      </c>
      <c r="C345" s="39">
        <v>1332</v>
      </c>
      <c r="D345" s="27" t="s">
        <v>345</v>
      </c>
      <c r="E345" s="31">
        <v>0</v>
      </c>
      <c r="F345" s="32" t="s">
        <v>343</v>
      </c>
      <c r="G345" s="44">
        <v>0</v>
      </c>
      <c r="H345" s="24">
        <f t="shared" si="6"/>
        <v>0</v>
      </c>
    </row>
    <row r="346" spans="1:8" x14ac:dyDescent="0.25">
      <c r="A346" s="20">
        <v>43089</v>
      </c>
      <c r="B346" s="39" t="s">
        <v>290</v>
      </c>
      <c r="C346" s="39">
        <v>1333</v>
      </c>
      <c r="D346" s="27" t="s">
        <v>353</v>
      </c>
      <c r="E346" s="31">
        <v>9</v>
      </c>
      <c r="F346" s="32" t="s">
        <v>23</v>
      </c>
      <c r="G346" s="47">
        <v>180</v>
      </c>
      <c r="H346" s="24">
        <f t="shared" si="6"/>
        <v>1620</v>
      </c>
    </row>
    <row r="347" spans="1:8" x14ac:dyDescent="0.25">
      <c r="A347" s="20">
        <v>43089</v>
      </c>
      <c r="B347" s="39" t="s">
        <v>290</v>
      </c>
      <c r="C347" s="39">
        <v>1334</v>
      </c>
      <c r="D347" s="27" t="s">
        <v>354</v>
      </c>
      <c r="E347" s="31">
        <v>1</v>
      </c>
      <c r="F347" s="32" t="s">
        <v>23</v>
      </c>
      <c r="G347" s="47">
        <v>180</v>
      </c>
      <c r="H347" s="24">
        <f t="shared" si="6"/>
        <v>180</v>
      </c>
    </row>
    <row r="348" spans="1:8" x14ac:dyDescent="0.25">
      <c r="A348" s="20">
        <v>43089</v>
      </c>
      <c r="B348" s="39" t="s">
        <v>290</v>
      </c>
      <c r="C348" s="39">
        <v>1335</v>
      </c>
      <c r="D348" s="27" t="s">
        <v>355</v>
      </c>
      <c r="E348" s="31">
        <v>2</v>
      </c>
      <c r="F348" s="32" t="s">
        <v>23</v>
      </c>
      <c r="G348" s="47">
        <v>180</v>
      </c>
      <c r="H348" s="24">
        <f t="shared" si="6"/>
        <v>360</v>
      </c>
    </row>
    <row r="349" spans="1:8" x14ac:dyDescent="0.25">
      <c r="A349" s="20">
        <v>43089</v>
      </c>
      <c r="B349" s="39" t="s">
        <v>290</v>
      </c>
      <c r="C349" s="39">
        <v>1336</v>
      </c>
      <c r="D349" s="27" t="s">
        <v>356</v>
      </c>
      <c r="E349" s="31">
        <v>10</v>
      </c>
      <c r="F349" s="32" t="s">
        <v>23</v>
      </c>
      <c r="G349" s="47">
        <v>180</v>
      </c>
      <c r="H349" s="24">
        <f t="shared" si="6"/>
        <v>1800</v>
      </c>
    </row>
    <row r="350" spans="1:8" x14ac:dyDescent="0.25">
      <c r="A350" s="20">
        <v>43208</v>
      </c>
      <c r="B350" s="22" t="s">
        <v>290</v>
      </c>
      <c r="C350" s="12">
        <v>1337</v>
      </c>
      <c r="D350" s="27" t="s">
        <v>357</v>
      </c>
      <c r="E350" s="31">
        <v>0</v>
      </c>
      <c r="F350" s="32" t="s">
        <v>51</v>
      </c>
      <c r="G350" s="44">
        <v>54.28</v>
      </c>
      <c r="H350" s="24">
        <f t="shared" si="6"/>
        <v>0</v>
      </c>
    </row>
    <row r="351" spans="1:8" x14ac:dyDescent="0.25">
      <c r="A351" s="20">
        <v>43256</v>
      </c>
      <c r="B351" s="22" t="s">
        <v>290</v>
      </c>
      <c r="C351" s="12">
        <v>1338</v>
      </c>
      <c r="D351" s="27" t="s">
        <v>360</v>
      </c>
      <c r="E351" s="31">
        <v>0</v>
      </c>
      <c r="F351" s="32" t="s">
        <v>23</v>
      </c>
      <c r="G351" s="44">
        <v>0</v>
      </c>
      <c r="H351" s="24">
        <f t="shared" si="6"/>
        <v>0</v>
      </c>
    </row>
    <row r="352" spans="1:8" x14ac:dyDescent="0.25">
      <c r="A352" s="20">
        <v>43256</v>
      </c>
      <c r="B352" s="22" t="s">
        <v>290</v>
      </c>
      <c r="C352" s="12">
        <v>1339</v>
      </c>
      <c r="D352" s="27" t="s">
        <v>361</v>
      </c>
      <c r="E352" s="31">
        <v>0</v>
      </c>
      <c r="F352" s="32" t="s">
        <v>23</v>
      </c>
      <c r="G352" s="44">
        <v>0</v>
      </c>
      <c r="H352" s="24">
        <f t="shared" si="6"/>
        <v>0</v>
      </c>
    </row>
    <row r="353" spans="1:8" x14ac:dyDescent="0.25">
      <c r="A353" s="20">
        <v>43256</v>
      </c>
      <c r="B353" s="22" t="s">
        <v>290</v>
      </c>
      <c r="C353" s="12">
        <v>1340</v>
      </c>
      <c r="D353" s="27" t="s">
        <v>362</v>
      </c>
      <c r="E353" s="31">
        <v>0</v>
      </c>
      <c r="F353" s="32" t="s">
        <v>23</v>
      </c>
      <c r="G353" s="44">
        <v>0</v>
      </c>
      <c r="H353" s="24">
        <f t="shared" si="6"/>
        <v>0</v>
      </c>
    </row>
    <row r="354" spans="1:8" x14ac:dyDescent="0.25">
      <c r="A354" s="20">
        <v>43256</v>
      </c>
      <c r="B354" s="22" t="s">
        <v>290</v>
      </c>
      <c r="C354" s="12">
        <v>1341</v>
      </c>
      <c r="D354" s="27" t="s">
        <v>363</v>
      </c>
      <c r="E354" s="31">
        <v>0</v>
      </c>
      <c r="F354" s="32" t="s">
        <v>23</v>
      </c>
      <c r="G354" s="44">
        <v>0</v>
      </c>
      <c r="H354" s="24" t="s">
        <v>367</v>
      </c>
    </row>
    <row r="355" spans="1:8" x14ac:dyDescent="0.25">
      <c r="A355" s="20">
        <v>43244</v>
      </c>
      <c r="B355" s="22" t="s">
        <v>290</v>
      </c>
      <c r="C355" s="12">
        <v>1342</v>
      </c>
      <c r="D355" s="27" t="s">
        <v>364</v>
      </c>
      <c r="E355" s="31">
        <v>0</v>
      </c>
      <c r="F355" s="32" t="s">
        <v>23</v>
      </c>
      <c r="G355" s="44">
        <v>531</v>
      </c>
      <c r="H355" s="24">
        <f t="shared" si="6"/>
        <v>0</v>
      </c>
    </row>
    <row r="356" spans="1:8" x14ac:dyDescent="0.25">
      <c r="A356" s="20">
        <v>43244</v>
      </c>
      <c r="B356" s="22" t="s">
        <v>290</v>
      </c>
      <c r="C356" s="12">
        <v>1343</v>
      </c>
      <c r="D356" s="27" t="s">
        <v>365</v>
      </c>
      <c r="E356" s="31">
        <v>2</v>
      </c>
      <c r="F356" s="32" t="s">
        <v>23</v>
      </c>
      <c r="G356" s="44">
        <v>46787</v>
      </c>
      <c r="H356" s="24">
        <f t="shared" si="6"/>
        <v>93574</v>
      </c>
    </row>
    <row r="357" spans="1:8" x14ac:dyDescent="0.25">
      <c r="A357" s="25">
        <v>43264</v>
      </c>
      <c r="B357" s="39" t="s">
        <v>290</v>
      </c>
      <c r="C357" s="39">
        <v>1344</v>
      </c>
      <c r="D357" s="38" t="s">
        <v>366</v>
      </c>
      <c r="E357" s="39">
        <v>0</v>
      </c>
      <c r="F357" s="38" t="s">
        <v>23</v>
      </c>
      <c r="G357" s="45">
        <v>7788</v>
      </c>
      <c r="H357" s="24">
        <f t="shared" si="6"/>
        <v>0</v>
      </c>
    </row>
    <row r="358" spans="1:8" x14ac:dyDescent="0.25">
      <c r="A358" s="25">
        <v>43265</v>
      </c>
      <c r="B358" s="39" t="s">
        <v>290</v>
      </c>
      <c r="C358" s="39">
        <v>1345</v>
      </c>
      <c r="D358" s="38" t="s">
        <v>373</v>
      </c>
      <c r="E358" s="39">
        <v>0</v>
      </c>
      <c r="F358" s="38" t="s">
        <v>23</v>
      </c>
      <c r="G358" s="45">
        <v>8909</v>
      </c>
      <c r="H358" s="24">
        <f t="shared" si="6"/>
        <v>0</v>
      </c>
    </row>
    <row r="359" spans="1:8" x14ac:dyDescent="0.25">
      <c r="A359" s="25">
        <v>43258</v>
      </c>
      <c r="B359" s="39" t="s">
        <v>290</v>
      </c>
      <c r="C359" s="39">
        <v>1346</v>
      </c>
      <c r="D359" s="38" t="s">
        <v>374</v>
      </c>
      <c r="E359" s="39">
        <v>0</v>
      </c>
      <c r="F359" s="38" t="s">
        <v>23</v>
      </c>
      <c r="G359" s="45">
        <v>11516.8</v>
      </c>
      <c r="H359" s="24">
        <f t="shared" si="6"/>
        <v>0</v>
      </c>
    </row>
    <row r="360" spans="1:8" x14ac:dyDescent="0.25">
      <c r="A360" s="25">
        <v>43278</v>
      </c>
      <c r="B360" s="39" t="s">
        <v>290</v>
      </c>
      <c r="C360" s="39">
        <v>1347</v>
      </c>
      <c r="D360" s="38" t="s">
        <v>376</v>
      </c>
      <c r="E360" s="39">
        <v>0</v>
      </c>
      <c r="F360" s="38" t="s">
        <v>23</v>
      </c>
      <c r="G360" s="40">
        <v>1038.4000000000001</v>
      </c>
      <c r="H360" s="24">
        <f t="shared" si="6"/>
        <v>0</v>
      </c>
    </row>
    <row r="361" spans="1:8" x14ac:dyDescent="0.25">
      <c r="A361" s="25">
        <v>43279</v>
      </c>
      <c r="B361" s="39" t="s">
        <v>290</v>
      </c>
      <c r="C361" s="39">
        <v>1348</v>
      </c>
      <c r="D361" s="38" t="s">
        <v>377</v>
      </c>
      <c r="E361" s="39">
        <v>1</v>
      </c>
      <c r="F361" s="38" t="s">
        <v>23</v>
      </c>
      <c r="G361" s="40">
        <v>10502</v>
      </c>
      <c r="H361" s="24">
        <f t="shared" si="6"/>
        <v>10502</v>
      </c>
    </row>
    <row r="362" spans="1:8" x14ac:dyDescent="0.25">
      <c r="A362" s="25">
        <v>43279</v>
      </c>
      <c r="B362" s="39" t="s">
        <v>290</v>
      </c>
      <c r="C362" s="39">
        <v>1349</v>
      </c>
      <c r="D362" s="38" t="s">
        <v>381</v>
      </c>
      <c r="E362" s="39">
        <v>0</v>
      </c>
      <c r="F362" s="38" t="s">
        <v>39</v>
      </c>
      <c r="G362" s="40">
        <v>7670</v>
      </c>
      <c r="H362" s="24">
        <f t="shared" si="6"/>
        <v>0</v>
      </c>
    </row>
    <row r="363" spans="1:8" x14ac:dyDescent="0.25">
      <c r="A363" s="25">
        <v>43286</v>
      </c>
      <c r="B363" s="39" t="s">
        <v>290</v>
      </c>
      <c r="C363" s="39">
        <v>1350</v>
      </c>
      <c r="D363" s="38" t="s">
        <v>382</v>
      </c>
      <c r="E363" s="39">
        <v>0</v>
      </c>
      <c r="F363" s="38" t="s">
        <v>23</v>
      </c>
      <c r="G363" s="40">
        <v>1062</v>
      </c>
      <c r="H363" s="24">
        <f t="shared" si="6"/>
        <v>0</v>
      </c>
    </row>
    <row r="364" spans="1:8" x14ac:dyDescent="0.25">
      <c r="A364" s="39"/>
      <c r="B364" s="39"/>
      <c r="C364" s="39"/>
      <c r="D364" s="38"/>
      <c r="E364" s="39"/>
      <c r="F364" s="38"/>
      <c r="G364" s="40"/>
      <c r="H364" s="24">
        <f t="shared" si="6"/>
        <v>0</v>
      </c>
    </row>
    <row r="365" spans="1:8" ht="15.75" thickBot="1" x14ac:dyDescent="0.3">
      <c r="A365" s="10"/>
      <c r="B365" s="41"/>
      <c r="C365" s="12"/>
      <c r="D365" s="27"/>
      <c r="E365" s="12"/>
      <c r="F365" s="13"/>
      <c r="G365" s="26"/>
      <c r="H365" s="11"/>
    </row>
    <row r="366" spans="1:8" ht="16.5" thickBot="1" x14ac:dyDescent="0.3">
      <c r="A366" s="51" t="s">
        <v>8</v>
      </c>
      <c r="B366" s="52"/>
      <c r="C366" s="52"/>
      <c r="D366" s="52"/>
      <c r="E366" s="52"/>
      <c r="F366" s="52"/>
      <c r="G366" s="53"/>
      <c r="H366" s="19">
        <f>SUM(H15:H365)</f>
        <v>1769326.0099999998</v>
      </c>
    </row>
    <row r="367" spans="1:8" x14ac:dyDescent="0.25">
      <c r="A367" s="14"/>
      <c r="B367" s="15"/>
      <c r="C367" s="15"/>
      <c r="D367" s="16"/>
      <c r="E367" s="16"/>
      <c r="F367" s="16"/>
      <c r="G367" s="17"/>
    </row>
    <row r="370" spans="3:4" x14ac:dyDescent="0.25">
      <c r="D370" s="18"/>
    </row>
    <row r="371" spans="3:4" x14ac:dyDescent="0.25">
      <c r="C371" s="50" t="s">
        <v>390</v>
      </c>
    </row>
    <row r="372" spans="3:4" x14ac:dyDescent="0.25">
      <c r="C372" t="s">
        <v>391</v>
      </c>
    </row>
  </sheetData>
  <mergeCells count="13">
    <mergeCell ref="A366:G366"/>
    <mergeCell ref="G12:G14"/>
    <mergeCell ref="H12:H14"/>
    <mergeCell ref="A6:H6"/>
    <mergeCell ref="A7:H7"/>
    <mergeCell ref="A9:H9"/>
    <mergeCell ref="A10:H10"/>
    <mergeCell ref="A12:A14"/>
    <mergeCell ref="B12:B14"/>
    <mergeCell ref="C12:C14"/>
    <mergeCell ref="D12:D14"/>
    <mergeCell ref="E12:E14"/>
    <mergeCell ref="F12:F14"/>
  </mergeCells>
  <pageMargins left="0.25" right="0.25" top="0.75" bottom="0.75" header="0.3" footer="0.3"/>
  <pageSetup paperSize="5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Cecilia Guzman</cp:lastModifiedBy>
  <cp:lastPrinted>2018-04-17T13:36:35Z</cp:lastPrinted>
  <dcterms:created xsi:type="dcterms:W3CDTF">2018-04-16T15:56:57Z</dcterms:created>
  <dcterms:modified xsi:type="dcterms:W3CDTF">2025-03-26T19:37:39Z</dcterms:modified>
</cp:coreProperties>
</file>